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showInkAnnotation="0"/>
  <workbookProtection workbookAlgorithmName="SHA-512" workbookHashValue="plNICBpWfch60JXslt+0Ix0hzGxHNLC1ZUXpqG4ykAG4sBFgxSjWWWMjStkwiyztlkaxif7NZEG6ZVx0ECE8fA==" workbookSaltValue="7V4vbGUzKdToJGnCdaqVdw==" workbookSpinCount="100000" lockStructure="1"/>
  <bookViews>
    <workbookView xWindow="0" yWindow="0" windowWidth="19200" windowHeight="6945"/>
  </bookViews>
  <sheets>
    <sheet name="TOTM" sheetId="1" r:id="rId1"/>
  </sheets>
  <definedNames>
    <definedName name="solver_adj" localSheetId="0" hidden="1">TOTM!$I$4:$I$9</definedName>
    <definedName name="solver_cvg" localSheetId="0" hidden="1">0.0001</definedName>
    <definedName name="solver_drv" localSheetId="0" hidden="1">2</definedName>
    <definedName name="solver_eng" localSheetId="0" hidden="1">1</definedName>
    <definedName name="solver_est" localSheetId="0" hidden="1">1</definedName>
    <definedName name="solver_itr" localSheetId="0" hidden="1">10000000</definedName>
    <definedName name="solver_lhs1" localSheetId="0" hidden="1">TOTM!$M$1</definedName>
    <definedName name="solver_lhs2" localSheetId="0" hidden="1">TOTM!$I$3</definedName>
    <definedName name="solver_lhs3" localSheetId="0" hidden="1">TOTM!$I$3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TOTM!#REF!</definedName>
    <definedName name="solver_pre" localSheetId="0" hidden="1">0.0000001</definedName>
    <definedName name="solver_rbv" localSheetId="0" hidden="1">2</definedName>
    <definedName name="solver_rel1" localSheetId="0" hidden="1">3</definedName>
    <definedName name="solver_rel2" localSheetId="0" hidden="1">3</definedName>
    <definedName name="solver_rel3" localSheetId="0" hidden="1">3</definedName>
    <definedName name="solver_rhs1" localSheetId="0" hidden="1">1</definedName>
    <definedName name="solver_rhs2" localSheetId="0" hidden="1">TOTM!$I$2</definedName>
    <definedName name="solver_rhs3" localSheetId="0" hidden="1">TOTM!$I$2</definedName>
    <definedName name="solver_rlx" localSheetId="0" hidden="1">2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1000000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7" i="1" l="1"/>
  <c r="I27" i="1" l="1"/>
  <c r="J27" i="1"/>
  <c r="L27" i="1" l="1"/>
  <c r="N27" i="1" s="1"/>
  <c r="O27" i="1" s="1"/>
  <c r="H27" i="1" s="1"/>
  <c r="K27" i="1"/>
</calcChain>
</file>

<file path=xl/sharedStrings.xml><?xml version="1.0" encoding="utf-8"?>
<sst xmlns="http://schemas.openxmlformats.org/spreadsheetml/2006/main" count="34" uniqueCount="33">
  <si>
    <t>TOTM</t>
  </si>
  <si>
    <t>bo</t>
  </si>
  <si>
    <t>l</t>
  </si>
  <si>
    <t>b1</t>
  </si>
  <si>
    <t>m</t>
  </si>
  <si>
    <t>b2</t>
  </si>
  <si>
    <t>a0</t>
  </si>
  <si>
    <t>d0</t>
  </si>
  <si>
    <t>a1</t>
  </si>
  <si>
    <t>d1</t>
  </si>
  <si>
    <t>a2</t>
  </si>
  <si>
    <t>d2</t>
  </si>
  <si>
    <t>a3</t>
  </si>
  <si>
    <t>d3</t>
  </si>
  <si>
    <t>a4</t>
  </si>
  <si>
    <t>c</t>
  </si>
  <si>
    <t>a5</t>
  </si>
  <si>
    <t>Vo(ref)</t>
  </si>
  <si>
    <t>M</t>
  </si>
  <si>
    <t>cal</t>
  </si>
  <si>
    <t>V0 (m3/mol)</t>
  </si>
  <si>
    <t>Vm (m^3/mol)</t>
  </si>
  <si>
    <t>Vm/V0</t>
  </si>
  <si>
    <t>log(Vm/V0)</t>
  </si>
  <si>
    <r>
      <rPr>
        <b/>
        <sz val="11"/>
        <color indexed="8"/>
        <rFont val="Symbol"/>
        <family val="1"/>
        <charset val="2"/>
      </rPr>
      <t>h*</t>
    </r>
    <r>
      <rPr>
        <b/>
        <sz val="11"/>
        <color indexed="8"/>
        <rFont val="Calibri"/>
        <family val="2"/>
      </rPr>
      <t>/mPa.s</t>
    </r>
  </si>
  <si>
    <r>
      <t>Log</t>
    </r>
    <r>
      <rPr>
        <b/>
        <sz val="11"/>
        <color indexed="8"/>
        <rFont val="Symbol"/>
        <family val="1"/>
        <charset val="2"/>
      </rPr>
      <t>h*</t>
    </r>
    <r>
      <rPr>
        <b/>
        <sz val="11"/>
        <color indexed="8"/>
        <rFont val="Calibri"/>
        <family val="2"/>
      </rPr>
      <t>/mPa.s</t>
    </r>
  </si>
  <si>
    <r>
      <rPr>
        <b/>
        <i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/ K</t>
    </r>
  </si>
  <si>
    <r>
      <rPr>
        <b/>
        <i/>
        <sz val="11"/>
        <color theme="1"/>
        <rFont val="Times New Roman"/>
        <family val="1"/>
      </rPr>
      <t>p</t>
    </r>
    <r>
      <rPr>
        <b/>
        <sz val="11"/>
        <color theme="1"/>
        <rFont val="Times New Roman"/>
        <family val="1"/>
      </rPr>
      <t xml:space="preserve">/ MPa </t>
    </r>
  </si>
  <si>
    <r>
      <rPr>
        <b/>
        <i/>
        <sz val="11"/>
        <color indexed="8"/>
        <rFont val="Symbol"/>
        <family val="1"/>
        <charset val="2"/>
      </rPr>
      <t>r</t>
    </r>
    <r>
      <rPr>
        <b/>
        <sz val="11"/>
        <color indexed="8"/>
        <rFont val="Calibri"/>
        <family val="2"/>
      </rPr>
      <t>/</t>
    </r>
    <r>
      <rPr>
        <b/>
        <sz val="11"/>
        <color indexed="8"/>
        <rFont val="Times New Roman"/>
        <family val="1"/>
      </rPr>
      <t>kg.m</t>
    </r>
    <r>
      <rPr>
        <b/>
        <vertAlign val="superscript"/>
        <sz val="11"/>
        <color indexed="8"/>
        <rFont val="Times New Roman"/>
        <family val="1"/>
      </rPr>
      <t>-3</t>
    </r>
  </si>
  <si>
    <r>
      <rPr>
        <b/>
        <i/>
        <sz val="11"/>
        <color indexed="8"/>
        <rFont val="Symbol"/>
        <family val="1"/>
        <charset val="2"/>
      </rPr>
      <t xml:space="preserve">h </t>
    </r>
    <r>
      <rPr>
        <b/>
        <sz val="11"/>
        <color indexed="8"/>
        <rFont val="Calibri"/>
        <family val="2"/>
      </rPr>
      <t xml:space="preserve">/ </t>
    </r>
    <r>
      <rPr>
        <b/>
        <sz val="11"/>
        <color indexed="8"/>
        <rFont val="Times New Roman"/>
        <family val="1"/>
      </rPr>
      <t>mPa.s</t>
    </r>
  </si>
  <si>
    <r>
      <t xml:space="preserve">Calculated Viscosity and Density in range 300 &lt; </t>
    </r>
    <r>
      <rPr>
        <b/>
        <i/>
        <sz val="11"/>
        <color theme="1"/>
        <rFont val="Times New Roman"/>
        <family val="1"/>
      </rPr>
      <t xml:space="preserve">T </t>
    </r>
    <r>
      <rPr>
        <b/>
        <sz val="11"/>
        <color theme="1"/>
        <rFont val="Times New Roman"/>
        <family val="1"/>
      </rPr>
      <t xml:space="preserve">&lt; 477 K and 0.1 &lt; </t>
    </r>
    <r>
      <rPr>
        <b/>
        <i/>
        <sz val="11"/>
        <color theme="1"/>
        <rFont val="Times New Roman"/>
        <family val="1"/>
      </rPr>
      <t xml:space="preserve">p </t>
    </r>
    <r>
      <rPr>
        <b/>
        <sz val="11"/>
        <color theme="1"/>
        <rFont val="Times New Roman"/>
        <family val="1"/>
      </rPr>
      <t xml:space="preserve">&lt; 200 MPa </t>
    </r>
  </si>
  <si>
    <t xml:space="preserve">TOTM (Tris(2-ethylhexyl) trimellitate ) CAS-No. 3319-31-1 </t>
  </si>
  <si>
    <t>with a limit of viscosity about 760 mPa.s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</si>
</sst>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0.0000"/>
    <numFmt numFmtId="165" formatCode="0.0000E+00"/>
    <numFmt numFmtId="166" formatCode="0.00000E+00"/>
    <numFmt numFmtId="167" formatCode="0.000000"/>
    <numFmt numFmtId="168" formatCode="0.000000E+00"/>
    <numFmt numFmtId="169" formatCode="0.0000000E+00"/>
    <numFmt numFmtId="170" formatCode="0.000E+00"/>
    <numFmt numFmtId="171" formatCode="0.000"/>
    <numFmt numFmtId="172" formatCode="0.0"/>
    <numFmt numFmtId="173" formatCode="0.00000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indexed="8"/>
      <name val="Symbol"/>
      <family val="1"/>
      <charset val="2"/>
    </font>
    <font>
      <b/>
      <sz val="11"/>
      <color indexed="8"/>
      <name val="Calibri"/>
      <family val="2"/>
    </font>
    <font>
      <b/>
      <sz val="11"/>
      <color theme="1"/>
      <name val="Times New Roman"/>
      <family val="1"/>
    </font>
    <font>
      <sz val="11"/>
      <name val="Calibri"/>
      <family val="2"/>
      <scheme val="minor"/>
    </font>
    <font>
      <sz val="11"/>
      <color rgb="FF000000"/>
      <name val="Times New Roman"/>
      <family val="1"/>
    </font>
    <font>
      <b/>
      <i/>
      <sz val="11"/>
      <color indexed="8"/>
      <name val="Symbol"/>
      <family val="1"/>
      <charset val="2"/>
    </font>
    <font>
      <b/>
      <sz val="11"/>
      <color indexed="8"/>
      <name val="Calibri"/>
      <family val="1"/>
      <charset val="2"/>
    </font>
    <font>
      <b/>
      <i/>
      <sz val="11"/>
      <color theme="1"/>
      <name val="Times New Roman"/>
      <family val="1"/>
    </font>
    <font>
      <b/>
      <sz val="11"/>
      <color indexed="8"/>
      <name val="Times New Roman"/>
      <family val="1"/>
    </font>
    <font>
      <b/>
      <vertAlign val="superscript"/>
      <sz val="11"/>
      <color indexed="8"/>
      <name val="Times New Roman"/>
      <family val="1"/>
    </font>
    <font>
      <b/>
      <sz val="14"/>
      <color rgb="FF7030A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1" fontId="0" fillId="0" borderId="0" xfId="0" applyNumberFormat="1"/>
    <xf numFmtId="167" fontId="0" fillId="0" borderId="0" xfId="0" applyNumberFormat="1"/>
    <xf numFmtId="165" fontId="0" fillId="0" borderId="0" xfId="0" applyNumberFormat="1"/>
    <xf numFmtId="170" fontId="0" fillId="0" borderId="0" xfId="0" applyNumberFormat="1"/>
    <xf numFmtId="171" fontId="0" fillId="0" borderId="0" xfId="0" applyNumberFormat="1" applyFill="1"/>
    <xf numFmtId="0" fontId="8" fillId="0" borderId="0" xfId="0" applyFont="1" applyFill="1"/>
    <xf numFmtId="11" fontId="0" fillId="0" borderId="0" xfId="0" applyNumberFormat="1" applyFill="1"/>
    <xf numFmtId="164" fontId="0" fillId="0" borderId="0" xfId="0" applyNumberFormat="1" applyFill="1" applyAlignment="1">
      <alignment horizontal="center"/>
    </xf>
    <xf numFmtId="173" fontId="0" fillId="0" borderId="0" xfId="0" applyNumberFormat="1" applyFill="1" applyAlignment="1">
      <alignment horizontal="center"/>
    </xf>
    <xf numFmtId="2" fontId="0" fillId="0" borderId="0" xfId="0" applyNumberFormat="1" applyFill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3" fillId="0" borderId="0" xfId="0" applyFont="1" applyFill="1" applyBorder="1"/>
    <xf numFmtId="171" fontId="0" fillId="0" borderId="0" xfId="0" applyNumberFormat="1" applyFill="1" applyBorder="1"/>
    <xf numFmtId="0" fontId="3" fillId="0" borderId="0" xfId="0" applyFont="1" applyFill="1"/>
    <xf numFmtId="172" fontId="3" fillId="0" borderId="0" xfId="0" applyNumberFormat="1" applyFont="1" applyFill="1"/>
    <xf numFmtId="11" fontId="7" fillId="0" borderId="0" xfId="0" applyNumberFormat="1" applyFont="1" applyFill="1" applyBorder="1"/>
    <xf numFmtId="2" fontId="0" fillId="0" borderId="0" xfId="0" applyNumberFormat="1" applyFill="1"/>
    <xf numFmtId="0" fontId="6" fillId="0" borderId="0" xfId="0" applyFont="1" applyFill="1"/>
    <xf numFmtId="0" fontId="3" fillId="0" borderId="0" xfId="0" applyFont="1" applyFill="1" applyAlignment="1">
      <alignment horizontal="center"/>
    </xf>
    <xf numFmtId="172" fontId="3" fillId="0" borderId="0" xfId="0" applyNumberFormat="1" applyFont="1" applyFill="1" applyAlignment="1">
      <alignment horizont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/>
    </xf>
    <xf numFmtId="164" fontId="3" fillId="0" borderId="0" xfId="1" applyNumberFormat="1" applyFont="1" applyFill="1" applyBorder="1"/>
    <xf numFmtId="165" fontId="3" fillId="0" borderId="0" xfId="1" applyNumberFormat="1" applyFont="1" applyFill="1" applyBorder="1"/>
    <xf numFmtId="166" fontId="3" fillId="0" borderId="0" xfId="1" applyNumberFormat="1" applyFont="1" applyFill="1" applyBorder="1"/>
    <xf numFmtId="168" fontId="3" fillId="0" borderId="0" xfId="1" applyNumberFormat="1" applyFont="1" applyFill="1" applyBorder="1"/>
    <xf numFmtId="169" fontId="3" fillId="0" borderId="0" xfId="1" applyNumberFormat="1" applyFont="1" applyFill="1" applyBorder="1"/>
    <xf numFmtId="164" fontId="3" fillId="2" borderId="1" xfId="1" applyNumberFormat="1" applyFont="1" applyFill="1" applyBorder="1"/>
    <xf numFmtId="165" fontId="3" fillId="2" borderId="2" xfId="1" applyNumberFormat="1" applyFont="1" applyFill="1" applyBorder="1"/>
    <xf numFmtId="166" fontId="3" fillId="2" borderId="3" xfId="1" applyNumberFormat="1" applyFont="1" applyFill="1" applyBorder="1"/>
    <xf numFmtId="166" fontId="3" fillId="0" borderId="2" xfId="1" applyNumberFormat="1" applyFont="1" applyBorder="1"/>
    <xf numFmtId="168" fontId="3" fillId="0" borderId="2" xfId="1" applyNumberFormat="1" applyFont="1" applyBorder="1"/>
    <xf numFmtId="165" fontId="3" fillId="0" borderId="3" xfId="1" applyNumberFormat="1" applyFont="1" applyBorder="1"/>
    <xf numFmtId="169" fontId="3" fillId="0" borderId="4" xfId="1" applyNumberFormat="1" applyFont="1" applyBorder="1"/>
    <xf numFmtId="0" fontId="0" fillId="0" borderId="0" xfId="0" applyFill="1" applyBorder="1" applyAlignment="1">
      <alignment horizontal="center"/>
    </xf>
    <xf numFmtId="167" fontId="0" fillId="0" borderId="0" xfId="0" applyNumberFormat="1" applyFill="1" applyBorder="1"/>
    <xf numFmtId="0" fontId="3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 applyBorder="1"/>
    <xf numFmtId="2" fontId="0" fillId="3" borderId="0" xfId="0" applyNumberFormat="1" applyFill="1" applyBorder="1"/>
    <xf numFmtId="164" fontId="0" fillId="3" borderId="0" xfId="0" applyNumberForma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3" fillId="3" borderId="0" xfId="0" applyFont="1" applyFill="1" applyBorder="1"/>
    <xf numFmtId="171" fontId="6" fillId="3" borderId="0" xfId="0" applyNumberFormat="1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2" fillId="3" borderId="0" xfId="0" applyFont="1" applyFill="1" applyBorder="1"/>
    <xf numFmtId="2" fontId="10" fillId="3" borderId="0" xfId="0" applyNumberFormat="1" applyFont="1" applyFill="1" applyBorder="1" applyAlignment="1">
      <alignment horizontal="center"/>
    </xf>
    <xf numFmtId="0" fontId="10" fillId="3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6" fillId="3" borderId="0" xfId="0" applyFont="1" applyFill="1" applyBorder="1"/>
    <xf numFmtId="2" fontId="3" fillId="3" borderId="0" xfId="0" applyNumberFormat="1" applyFont="1" applyFill="1" applyBorder="1" applyAlignment="1" applyProtection="1">
      <alignment horizontal="center"/>
      <protection hidden="1"/>
    </xf>
    <xf numFmtId="11" fontId="7" fillId="3" borderId="0" xfId="0" applyNumberFormat="1" applyFont="1" applyFill="1" applyBorder="1"/>
    <xf numFmtId="11" fontId="0" fillId="3" borderId="0" xfId="0" applyNumberFormat="1" applyFill="1" applyBorder="1"/>
    <xf numFmtId="173" fontId="0" fillId="3" borderId="0" xfId="0" applyNumberFormat="1" applyFill="1" applyBorder="1" applyAlignment="1">
      <alignment horizontal="center"/>
    </xf>
    <xf numFmtId="2" fontId="0" fillId="3" borderId="0" xfId="0" applyNumberFormat="1" applyFill="1" applyBorder="1" applyAlignment="1">
      <alignment horizontal="center"/>
    </xf>
    <xf numFmtId="171" fontId="0" fillId="3" borderId="0" xfId="0" applyNumberFormat="1" applyFill="1" applyBorder="1"/>
    <xf numFmtId="172" fontId="3" fillId="3" borderId="0" xfId="0" applyNumberFormat="1" applyFont="1" applyFill="1" applyBorder="1"/>
    <xf numFmtId="0" fontId="3" fillId="3" borderId="0" xfId="0" applyFont="1" applyFill="1" applyBorder="1" applyAlignment="1" applyProtection="1">
      <alignment horizontal="center"/>
      <protection locked="0"/>
    </xf>
    <xf numFmtId="0" fontId="0" fillId="3" borderId="0" xfId="0" applyFill="1"/>
    <xf numFmtId="0" fontId="6" fillId="3" borderId="0" xfId="0" applyFont="1" applyFill="1" applyBorder="1" applyAlignment="1"/>
    <xf numFmtId="0" fontId="0" fillId="0" borderId="0" xfId="0" applyAlignment="1">
      <alignment horizontal="center"/>
    </xf>
    <xf numFmtId="0" fontId="3" fillId="3" borderId="0" xfId="0" applyFont="1" applyFill="1" applyBorder="1" applyAlignment="1">
      <alignment horizontal="center"/>
    </xf>
    <xf numFmtId="0" fontId="14" fillId="3" borderId="0" xfId="0" applyFont="1" applyFill="1" applyBorder="1" applyAlignment="1">
      <alignment horizontal="center"/>
    </xf>
  </cellXfs>
  <cellStyles count="2">
    <cellStyle name="Normal" xfId="0" builtinId="0"/>
    <cellStyle name="Normal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784"/>
  <sheetViews>
    <sheetView showGridLines="0" showRowColHeaders="0" tabSelected="1" topLeftCell="A18" workbookViewId="0">
      <selection activeCell="D28" sqref="D28"/>
    </sheetView>
  </sheetViews>
  <sheetFormatPr defaultRowHeight="15"/>
  <cols>
    <col min="5" max="5" width="13.28515625" bestFit="1" customWidth="1"/>
    <col min="6" max="6" width="13.28515625" style="15" customWidth="1"/>
    <col min="7" max="7" width="11" style="1" customWidth="1"/>
    <col min="9" max="9" width="12.140625" hidden="1" customWidth="1"/>
    <col min="10" max="10" width="14" hidden="1" customWidth="1"/>
    <col min="11" max="11" width="14" style="3" hidden="1" customWidth="1"/>
    <col min="12" max="12" width="12" hidden="1" customWidth="1"/>
    <col min="13" max="13" width="12" style="2" hidden="1" customWidth="1"/>
    <col min="14" max="14" width="12" hidden="1" customWidth="1"/>
    <col min="15" max="15" width="9.140625" style="1" hidden="1" customWidth="1"/>
    <col min="16" max="16" width="0" hidden="1" customWidth="1"/>
  </cols>
  <sheetData>
    <row r="1" spans="4:15" ht="15.75" hidden="1" thickBot="1">
      <c r="D1" s="66" t="s">
        <v>0</v>
      </c>
      <c r="E1" s="66"/>
      <c r="F1" s="40"/>
      <c r="H1" s="2"/>
      <c r="I1" s="66"/>
      <c r="J1" s="66"/>
      <c r="M1" s="4"/>
    </row>
    <row r="2" spans="4:15" hidden="1">
      <c r="D2" t="s">
        <v>1</v>
      </c>
      <c r="E2" s="33">
        <v>1207.5403206816923</v>
      </c>
      <c r="F2" s="28"/>
      <c r="H2" t="s">
        <v>2</v>
      </c>
      <c r="I2" s="5">
        <v>-0.42914940037774718</v>
      </c>
      <c r="N2" s="4"/>
    </row>
    <row r="3" spans="4:15" hidden="1">
      <c r="D3" t="s">
        <v>3</v>
      </c>
      <c r="E3" s="34">
        <v>-0.75878586455925512</v>
      </c>
      <c r="F3" s="29"/>
      <c r="H3" t="s">
        <v>4</v>
      </c>
      <c r="I3" s="6">
        <v>6.1967709541243675E-4</v>
      </c>
      <c r="N3" s="4"/>
    </row>
    <row r="4" spans="4:15" ht="15.75" hidden="1" thickBot="1">
      <c r="D4" t="s">
        <v>5</v>
      </c>
      <c r="E4" s="35">
        <v>4.1484196034063831E-5</v>
      </c>
      <c r="F4" s="30"/>
      <c r="H4" t="s">
        <v>6</v>
      </c>
      <c r="I4" s="5">
        <v>8.7231355857589712</v>
      </c>
      <c r="J4" s="4"/>
      <c r="N4" s="6"/>
    </row>
    <row r="5" spans="4:15" hidden="1">
      <c r="D5" t="s">
        <v>7</v>
      </c>
      <c r="E5" s="36">
        <v>370.18663497175402</v>
      </c>
      <c r="F5" s="30"/>
      <c r="H5" t="s">
        <v>8</v>
      </c>
      <c r="I5" s="6">
        <v>-54.986293999010357</v>
      </c>
      <c r="N5" s="6"/>
      <c r="O5"/>
    </row>
    <row r="6" spans="4:15" hidden="1">
      <c r="D6" t="s">
        <v>9</v>
      </c>
      <c r="E6" s="36">
        <v>-0.60030061724864103</v>
      </c>
      <c r="F6" s="30"/>
      <c r="H6" t="s">
        <v>10</v>
      </c>
      <c r="I6" s="6">
        <v>-462.93789386088343</v>
      </c>
      <c r="N6" s="6"/>
      <c r="O6"/>
    </row>
    <row r="7" spans="4:15" hidden="1">
      <c r="D7" t="s">
        <v>11</v>
      </c>
      <c r="E7" s="37">
        <v>-1.09057866261826E-3</v>
      </c>
      <c r="F7" s="31"/>
      <c r="H7" t="s">
        <v>12</v>
      </c>
      <c r="I7" s="6">
        <v>8942.9486455215465</v>
      </c>
      <c r="J7" s="4"/>
      <c r="N7" s="6"/>
      <c r="O7" s="4"/>
    </row>
    <row r="8" spans="4:15" ht="15.75" hidden="1" thickBot="1">
      <c r="D8" t="s">
        <v>13</v>
      </c>
      <c r="E8" s="38">
        <v>1.9977341345884201E-6</v>
      </c>
      <c r="F8" s="29"/>
      <c r="H8" t="s">
        <v>14</v>
      </c>
      <c r="I8" s="6">
        <v>-47993.069352963954</v>
      </c>
      <c r="N8" s="6"/>
    </row>
    <row r="9" spans="4:15" ht="15.75" hidden="1" thickBot="1">
      <c r="D9" t="s">
        <v>15</v>
      </c>
      <c r="E9" s="39">
        <v>8.7454512709283394E-2</v>
      </c>
      <c r="F9" s="32"/>
      <c r="H9" t="s">
        <v>16</v>
      </c>
      <c r="I9" s="6">
        <v>88237.633631096003</v>
      </c>
      <c r="N9" s="6"/>
    </row>
    <row r="10" spans="4:15" hidden="1">
      <c r="M10" s="4"/>
    </row>
    <row r="11" spans="4:15" hidden="1">
      <c r="D11" t="s">
        <v>17</v>
      </c>
      <c r="E11">
        <v>462.43759999999997</v>
      </c>
      <c r="M11" s="7"/>
    </row>
    <row r="12" spans="4:15" hidden="1">
      <c r="M12" s="7"/>
    </row>
    <row r="13" spans="4:15" hidden="1">
      <c r="D13" t="s">
        <v>18</v>
      </c>
      <c r="E13" s="5">
        <v>0.54678599999999999</v>
      </c>
      <c r="M13" s="7"/>
    </row>
    <row r="14" spans="4:15" hidden="1">
      <c r="M14" s="7"/>
    </row>
    <row r="15" spans="4:15" hidden="1">
      <c r="F15" s="41"/>
    </row>
    <row r="16" spans="4:15" hidden="1"/>
    <row r="17" spans="2:19" hidden="1"/>
    <row r="18" spans="2:19">
      <c r="M18" s="43"/>
    </row>
    <row r="19" spans="2:19">
      <c r="C19" s="44"/>
      <c r="D19" s="44"/>
      <c r="E19" s="44"/>
      <c r="F19" s="44"/>
      <c r="G19" s="45"/>
      <c r="H19" s="44"/>
      <c r="I19" s="44"/>
      <c r="J19" s="44"/>
      <c r="K19" s="46"/>
      <c r="L19" s="44"/>
      <c r="M19" s="47"/>
      <c r="N19" s="44"/>
      <c r="O19" s="45"/>
      <c r="P19" s="44"/>
      <c r="Q19" s="44"/>
      <c r="R19" s="44"/>
      <c r="S19" s="64"/>
    </row>
    <row r="20" spans="2:19" ht="14.45" customHeight="1">
      <c r="C20" s="68" t="s">
        <v>31</v>
      </c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</row>
    <row r="21" spans="2:19">
      <c r="C21" s="44"/>
      <c r="D21" s="44"/>
      <c r="E21" s="44"/>
      <c r="F21" s="44"/>
      <c r="G21" s="45"/>
      <c r="H21" s="44"/>
      <c r="I21" s="44"/>
      <c r="J21" s="44"/>
      <c r="K21" s="46"/>
      <c r="L21" s="44"/>
      <c r="M21" s="47"/>
      <c r="N21" s="44"/>
      <c r="O21" s="45"/>
      <c r="P21" s="44"/>
      <c r="Q21" s="44"/>
      <c r="R21" s="44"/>
      <c r="S21" s="64"/>
    </row>
    <row r="22" spans="2:19">
      <c r="C22" s="44"/>
      <c r="D22" s="65" t="s">
        <v>30</v>
      </c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4"/>
    </row>
    <row r="23" spans="2:19">
      <c r="C23" s="44"/>
      <c r="D23" s="67" t="s">
        <v>32</v>
      </c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4"/>
    </row>
    <row r="24" spans="2:19">
      <c r="B24" s="15"/>
      <c r="C24" s="44"/>
      <c r="D24" s="48"/>
      <c r="E24" s="48"/>
      <c r="F24" s="44"/>
      <c r="G24" s="45"/>
      <c r="H24" s="44"/>
      <c r="I24" s="44"/>
      <c r="J24" s="44"/>
      <c r="K24" s="46"/>
      <c r="L24" s="44"/>
      <c r="M24" s="47"/>
      <c r="N24" s="44" t="s">
        <v>19</v>
      </c>
      <c r="O24" s="44" t="s">
        <v>19</v>
      </c>
      <c r="P24" s="44"/>
      <c r="Q24" s="44"/>
      <c r="R24" s="44"/>
      <c r="S24" s="64"/>
    </row>
    <row r="25" spans="2:19" ht="17.25">
      <c r="B25" s="15"/>
      <c r="C25" s="44"/>
      <c r="D25" s="49" t="s">
        <v>26</v>
      </c>
      <c r="E25" s="50" t="s">
        <v>27</v>
      </c>
      <c r="F25" s="51"/>
      <c r="G25" s="52" t="s">
        <v>28</v>
      </c>
      <c r="H25" s="53" t="s">
        <v>29</v>
      </c>
      <c r="I25" s="44" t="s">
        <v>20</v>
      </c>
      <c r="J25" s="44" t="s">
        <v>21</v>
      </c>
      <c r="K25" s="46" t="s">
        <v>22</v>
      </c>
      <c r="L25" s="44" t="s">
        <v>23</v>
      </c>
      <c r="M25" s="54"/>
      <c r="N25" s="54" t="s">
        <v>25</v>
      </c>
      <c r="O25" s="54" t="s">
        <v>24</v>
      </c>
      <c r="P25" s="44"/>
      <c r="Q25" s="44"/>
      <c r="R25" s="44"/>
      <c r="S25" s="64"/>
    </row>
    <row r="26" spans="2:19">
      <c r="B26" s="15"/>
      <c r="C26" s="44"/>
      <c r="D26" s="49"/>
      <c r="E26" s="50"/>
      <c r="F26" s="51"/>
      <c r="G26" s="52"/>
      <c r="H26" s="53"/>
      <c r="I26" s="44"/>
      <c r="J26" s="44"/>
      <c r="K26" s="46"/>
      <c r="L26" s="44"/>
      <c r="M26" s="54"/>
      <c r="N26" s="54"/>
      <c r="O26" s="54"/>
      <c r="P26" s="44"/>
      <c r="Q26" s="44"/>
      <c r="R26" s="44"/>
      <c r="S26" s="64"/>
    </row>
    <row r="27" spans="2:19">
      <c r="B27" s="15"/>
      <c r="C27" s="55"/>
      <c r="D27" s="63">
        <v>310</v>
      </c>
      <c r="E27" s="63">
        <v>100</v>
      </c>
      <c r="F27" s="48"/>
      <c r="G27" s="56">
        <f>($E$2+$E$3*D27+$E$4*D27^2)/(1-$E$9*LN(($E$5+$E$6*D27+$E$7*D27^2+$E$8*D27^3+E27)/($E$5+$E$6*D27+$E$7*D27^2+$E$8*D27^3+0.1)))</f>
        <v>1024.8701745186527</v>
      </c>
      <c r="H27" s="56">
        <f>O27/603500000/J27^(2/3)/(1/(D27*8.314472*E13))^0.5*1000</f>
        <v>755.20967820504995</v>
      </c>
      <c r="I27" s="57">
        <f>($E$11+(D27-303.15)*$I$2+$I$3*(D27-303.15)^2)*0.000001</f>
        <v>4.5952700340592186E-4</v>
      </c>
      <c r="J27" s="58">
        <f>($E$13/G27)</f>
        <v>5.3351733087247575E-4</v>
      </c>
      <c r="K27" s="46">
        <f>J27/I27</f>
        <v>1.161014101278385</v>
      </c>
      <c r="L27" s="59">
        <f>LOG(J27/I27)</f>
        <v>6.4837494562173831E-2</v>
      </c>
      <c r="M27" s="60"/>
      <c r="N27" s="61">
        <f>$I$4+$I$5*L27+$I$6*L27^2+$I$7*L27^3+$I$8*L27^4+$I$9*L27^5</f>
        <v>4.9023369648625907</v>
      </c>
      <c r="O27" s="45">
        <f>10^N27</f>
        <v>79861.408384172653</v>
      </c>
      <c r="P27" s="44"/>
      <c r="Q27" s="44"/>
      <c r="R27" s="44"/>
      <c r="S27" s="64"/>
    </row>
    <row r="28" spans="2:19" s="14" customFormat="1">
      <c r="B28" s="15"/>
      <c r="C28" s="48"/>
      <c r="D28" s="48"/>
      <c r="E28" s="48"/>
      <c r="F28" s="48"/>
      <c r="G28" s="61"/>
      <c r="H28" s="62"/>
      <c r="I28" s="57"/>
      <c r="J28" s="58"/>
      <c r="K28" s="46"/>
      <c r="L28" s="59"/>
      <c r="M28" s="60"/>
      <c r="N28" s="61"/>
      <c r="O28" s="45"/>
      <c r="P28" s="44"/>
      <c r="Q28" s="44"/>
      <c r="R28" s="44"/>
      <c r="S28" s="64"/>
    </row>
    <row r="29" spans="2:19" s="14" customFormat="1">
      <c r="B29" s="15"/>
      <c r="C29" s="48"/>
      <c r="D29" s="48"/>
      <c r="E29" s="48"/>
      <c r="F29" s="48"/>
      <c r="G29" s="61"/>
      <c r="H29" s="62"/>
      <c r="I29" s="57"/>
      <c r="J29" s="58"/>
      <c r="K29" s="46"/>
      <c r="L29" s="59"/>
      <c r="M29" s="60"/>
      <c r="N29" s="61"/>
      <c r="O29" s="45"/>
      <c r="P29" s="44"/>
      <c r="Q29" s="44"/>
      <c r="R29" s="44"/>
      <c r="S29" s="64"/>
    </row>
    <row r="30" spans="2:19" s="14" customFormat="1">
      <c r="C30" s="48"/>
      <c r="D30" s="48"/>
      <c r="E30" s="48"/>
      <c r="F30" s="48"/>
      <c r="G30" s="61"/>
      <c r="H30" s="62"/>
      <c r="I30" s="57"/>
      <c r="J30" s="58"/>
      <c r="K30" s="46"/>
      <c r="L30" s="59"/>
      <c r="M30" s="60"/>
      <c r="N30" s="61"/>
      <c r="O30" s="45"/>
      <c r="P30" s="44"/>
      <c r="Q30" s="44"/>
      <c r="R30" s="44"/>
      <c r="S30" s="64"/>
    </row>
    <row r="31" spans="2:19" s="14" customFormat="1">
      <c r="C31" s="18"/>
      <c r="D31" s="18"/>
      <c r="E31" s="18"/>
      <c r="F31" s="16"/>
      <c r="G31" s="8"/>
      <c r="H31" s="19"/>
      <c r="I31" s="20"/>
      <c r="J31" s="10"/>
      <c r="K31" s="11"/>
      <c r="L31" s="12"/>
      <c r="M31" s="13"/>
      <c r="N31" s="8"/>
      <c r="O31" s="21"/>
    </row>
    <row r="32" spans="2:19" s="14" customFormat="1">
      <c r="C32" s="18"/>
      <c r="D32" s="18"/>
      <c r="E32" s="18"/>
      <c r="F32" s="16"/>
      <c r="G32" s="8"/>
      <c r="H32" s="19"/>
      <c r="I32" s="20"/>
      <c r="J32" s="10"/>
      <c r="K32" s="11"/>
      <c r="L32" s="12"/>
      <c r="M32" s="13"/>
      <c r="N32" s="8"/>
      <c r="O32" s="21"/>
    </row>
    <row r="33" spans="3:15" s="14" customFormat="1">
      <c r="C33" s="18"/>
      <c r="D33" s="18"/>
      <c r="E33" s="18"/>
      <c r="F33" s="16"/>
      <c r="G33" s="8"/>
      <c r="H33" s="19"/>
      <c r="I33" s="20"/>
      <c r="J33" s="10"/>
      <c r="K33" s="11"/>
      <c r="L33" s="12"/>
      <c r="M33" s="13"/>
      <c r="N33" s="8"/>
      <c r="O33" s="21"/>
    </row>
    <row r="34" spans="3:15" s="14" customFormat="1">
      <c r="C34" s="18"/>
      <c r="D34" s="18"/>
      <c r="E34" s="18"/>
      <c r="F34" s="16"/>
      <c r="G34" s="8"/>
      <c r="H34" s="19"/>
      <c r="I34" s="20"/>
      <c r="J34" s="10"/>
      <c r="K34" s="11"/>
      <c r="L34" s="12"/>
      <c r="M34" s="13"/>
      <c r="N34" s="8"/>
      <c r="O34" s="21"/>
    </row>
    <row r="35" spans="3:15" s="14" customFormat="1">
      <c r="C35" s="18"/>
      <c r="D35" s="18"/>
      <c r="E35" s="18"/>
      <c r="F35" s="16"/>
      <c r="G35" s="8"/>
      <c r="H35" s="19"/>
      <c r="I35" s="20"/>
      <c r="J35" s="10"/>
      <c r="K35" s="11"/>
      <c r="L35" s="12"/>
      <c r="M35" s="13"/>
      <c r="N35" s="8"/>
      <c r="O35" s="21"/>
    </row>
    <row r="36" spans="3:15" s="14" customFormat="1">
      <c r="C36" s="18"/>
      <c r="D36" s="18"/>
      <c r="E36" s="18"/>
      <c r="F36" s="16"/>
      <c r="G36" s="8"/>
      <c r="H36" s="19"/>
      <c r="I36" s="20"/>
      <c r="J36" s="10"/>
      <c r="K36" s="11"/>
      <c r="L36" s="12"/>
      <c r="M36" s="13"/>
      <c r="N36" s="8"/>
      <c r="O36" s="21"/>
    </row>
    <row r="37" spans="3:15" s="14" customFormat="1">
      <c r="C37" s="18"/>
      <c r="D37" s="18"/>
      <c r="E37" s="18"/>
      <c r="F37" s="16"/>
      <c r="G37" s="8"/>
      <c r="H37" s="19"/>
      <c r="I37" s="20"/>
      <c r="J37" s="10"/>
      <c r="K37" s="11"/>
      <c r="L37" s="12"/>
      <c r="M37" s="13"/>
      <c r="N37" s="8"/>
      <c r="O37" s="21"/>
    </row>
    <row r="38" spans="3:15" s="14" customFormat="1">
      <c r="C38" s="18"/>
      <c r="D38" s="18"/>
      <c r="E38" s="18"/>
      <c r="F38" s="16"/>
      <c r="G38" s="8"/>
      <c r="H38" s="19"/>
      <c r="I38" s="20"/>
      <c r="J38" s="10"/>
      <c r="K38" s="11"/>
      <c r="L38" s="12"/>
      <c r="M38" s="13"/>
      <c r="N38" s="8"/>
      <c r="O38" s="21"/>
    </row>
    <row r="39" spans="3:15" s="14" customFormat="1">
      <c r="C39" s="18"/>
      <c r="D39" s="18"/>
      <c r="E39" s="18"/>
      <c r="F39" s="16"/>
      <c r="G39" s="8"/>
      <c r="H39" s="19"/>
      <c r="I39" s="20"/>
      <c r="J39" s="10"/>
      <c r="K39" s="11"/>
      <c r="L39" s="12"/>
      <c r="M39" s="13"/>
      <c r="N39" s="8"/>
      <c r="O39" s="21"/>
    </row>
    <row r="40" spans="3:15" s="14" customFormat="1">
      <c r="C40" s="18"/>
      <c r="D40" s="18"/>
      <c r="E40" s="18"/>
      <c r="F40" s="16"/>
      <c r="G40" s="8"/>
      <c r="H40" s="19"/>
      <c r="I40" s="20"/>
      <c r="J40" s="10"/>
      <c r="K40" s="11"/>
      <c r="L40" s="12"/>
      <c r="M40" s="13"/>
      <c r="N40" s="8"/>
      <c r="O40" s="21"/>
    </row>
    <row r="41" spans="3:15" s="14" customFormat="1">
      <c r="C41" s="18"/>
      <c r="D41" s="18"/>
      <c r="E41" s="18"/>
      <c r="F41" s="16"/>
      <c r="G41" s="8"/>
      <c r="H41" s="19"/>
      <c r="I41" s="20"/>
      <c r="J41" s="10"/>
      <c r="K41" s="11"/>
      <c r="L41" s="12"/>
      <c r="M41" s="13"/>
      <c r="N41" s="8"/>
      <c r="O41" s="21"/>
    </row>
    <row r="42" spans="3:15" s="14" customFormat="1">
      <c r="C42" s="18"/>
      <c r="D42" s="18"/>
      <c r="E42" s="18"/>
      <c r="F42" s="16"/>
      <c r="G42" s="8"/>
      <c r="H42" s="19"/>
      <c r="I42" s="20"/>
      <c r="J42" s="10"/>
      <c r="K42" s="11"/>
      <c r="L42" s="12"/>
      <c r="M42" s="13"/>
      <c r="N42" s="8"/>
      <c r="O42" s="21"/>
    </row>
    <row r="43" spans="3:15" s="14" customFormat="1">
      <c r="C43" s="18"/>
      <c r="D43" s="18"/>
      <c r="E43" s="18"/>
      <c r="F43" s="16"/>
      <c r="G43" s="8"/>
      <c r="H43" s="19"/>
      <c r="I43" s="20"/>
      <c r="J43" s="10"/>
      <c r="K43" s="11"/>
      <c r="L43" s="12"/>
      <c r="M43" s="13"/>
      <c r="N43" s="8"/>
      <c r="O43" s="21"/>
    </row>
    <row r="44" spans="3:15" s="14" customFormat="1">
      <c r="C44" s="18"/>
      <c r="D44" s="18"/>
      <c r="E44" s="18"/>
      <c r="F44" s="16"/>
      <c r="G44" s="8"/>
      <c r="H44" s="19"/>
      <c r="I44" s="20"/>
      <c r="J44" s="10"/>
      <c r="K44" s="11"/>
      <c r="L44" s="12"/>
      <c r="M44" s="13"/>
      <c r="N44" s="8"/>
      <c r="O44" s="21"/>
    </row>
    <row r="45" spans="3:15" s="14" customFormat="1">
      <c r="C45" s="18"/>
      <c r="D45" s="18"/>
      <c r="E45" s="18"/>
      <c r="F45" s="16"/>
      <c r="G45" s="8"/>
      <c r="H45" s="19"/>
      <c r="I45" s="20"/>
      <c r="J45" s="10"/>
      <c r="K45" s="11"/>
      <c r="L45" s="12"/>
      <c r="M45" s="13"/>
      <c r="N45" s="8"/>
      <c r="O45" s="21"/>
    </row>
    <row r="46" spans="3:15" s="14" customFormat="1">
      <c r="C46" s="18"/>
      <c r="D46" s="18"/>
      <c r="E46" s="18"/>
      <c r="F46" s="16"/>
      <c r="G46" s="8"/>
      <c r="H46" s="19"/>
      <c r="I46" s="20"/>
      <c r="J46" s="10"/>
      <c r="K46" s="11"/>
      <c r="L46" s="12"/>
      <c r="M46" s="13"/>
      <c r="N46" s="8"/>
      <c r="O46" s="21"/>
    </row>
    <row r="47" spans="3:15" s="14" customFormat="1">
      <c r="C47" s="18"/>
      <c r="D47" s="18"/>
      <c r="E47" s="18"/>
      <c r="F47" s="16"/>
      <c r="G47" s="8"/>
      <c r="H47" s="19"/>
      <c r="I47" s="20"/>
      <c r="J47" s="10"/>
      <c r="K47" s="11"/>
      <c r="L47" s="12"/>
      <c r="M47" s="13"/>
      <c r="N47" s="8"/>
      <c r="O47" s="21"/>
    </row>
    <row r="48" spans="3:15" s="14" customFormat="1">
      <c r="C48" s="18"/>
      <c r="D48" s="18"/>
      <c r="E48" s="18"/>
      <c r="F48" s="16"/>
      <c r="G48" s="8"/>
      <c r="H48" s="19"/>
      <c r="I48" s="20"/>
      <c r="J48" s="10"/>
      <c r="K48" s="11"/>
      <c r="L48" s="12"/>
      <c r="M48" s="13"/>
      <c r="N48" s="8"/>
      <c r="O48" s="21"/>
    </row>
    <row r="49" spans="3:15" s="14" customFormat="1">
      <c r="C49" s="18"/>
      <c r="D49" s="18"/>
      <c r="E49" s="18"/>
      <c r="F49" s="16"/>
      <c r="G49" s="8"/>
      <c r="H49" s="19"/>
      <c r="I49" s="20"/>
      <c r="J49" s="10"/>
      <c r="K49" s="11"/>
      <c r="L49" s="12"/>
      <c r="M49" s="13"/>
      <c r="N49" s="8"/>
      <c r="O49" s="21"/>
    </row>
    <row r="50" spans="3:15" s="14" customFormat="1">
      <c r="C50" s="18"/>
      <c r="D50" s="18"/>
      <c r="E50" s="18"/>
      <c r="F50" s="16"/>
      <c r="G50" s="8"/>
      <c r="H50" s="19"/>
      <c r="I50" s="20"/>
      <c r="J50" s="10"/>
      <c r="K50" s="11"/>
      <c r="L50" s="12"/>
      <c r="M50" s="13"/>
      <c r="N50" s="8"/>
      <c r="O50" s="21"/>
    </row>
    <row r="51" spans="3:15" s="14" customFormat="1">
      <c r="C51" s="18"/>
      <c r="D51" s="18"/>
      <c r="E51" s="18"/>
      <c r="F51" s="16"/>
      <c r="G51" s="8"/>
      <c r="H51" s="19"/>
      <c r="I51" s="20"/>
      <c r="J51" s="10"/>
      <c r="K51" s="11"/>
      <c r="L51" s="12"/>
      <c r="M51" s="13"/>
      <c r="N51" s="8"/>
      <c r="O51" s="21"/>
    </row>
    <row r="52" spans="3:15" s="14" customFormat="1">
      <c r="C52" s="18"/>
      <c r="D52" s="18"/>
      <c r="E52" s="18"/>
      <c r="F52" s="16"/>
      <c r="G52" s="8"/>
      <c r="H52" s="19"/>
      <c r="I52" s="20"/>
      <c r="J52" s="10"/>
      <c r="K52" s="11"/>
      <c r="L52" s="12"/>
      <c r="M52" s="13"/>
      <c r="N52" s="8"/>
      <c r="O52" s="21"/>
    </row>
    <row r="53" spans="3:15" s="14" customFormat="1">
      <c r="C53" s="18"/>
      <c r="D53" s="18"/>
      <c r="E53" s="18"/>
      <c r="F53" s="16"/>
      <c r="G53" s="8"/>
      <c r="H53" s="19"/>
      <c r="I53" s="20"/>
      <c r="J53" s="10"/>
      <c r="K53" s="11"/>
      <c r="L53" s="12"/>
      <c r="M53" s="13"/>
      <c r="N53" s="8"/>
      <c r="O53" s="21"/>
    </row>
    <row r="54" spans="3:15" s="14" customFormat="1">
      <c r="C54" s="18"/>
      <c r="D54" s="18"/>
      <c r="E54" s="18"/>
      <c r="F54" s="16"/>
      <c r="G54" s="8"/>
      <c r="H54" s="19"/>
      <c r="I54" s="20"/>
      <c r="J54" s="10"/>
      <c r="K54" s="11"/>
      <c r="L54" s="12"/>
      <c r="M54" s="13"/>
      <c r="N54" s="8"/>
      <c r="O54" s="21"/>
    </row>
    <row r="55" spans="3:15" s="14" customFormat="1">
      <c r="C55" s="18"/>
      <c r="D55" s="18"/>
      <c r="E55" s="18"/>
      <c r="F55" s="16"/>
      <c r="G55" s="8"/>
      <c r="H55" s="19"/>
      <c r="I55" s="20"/>
      <c r="J55" s="10"/>
      <c r="K55" s="11"/>
      <c r="L55" s="12"/>
      <c r="M55" s="13"/>
      <c r="N55" s="8"/>
      <c r="O55" s="21"/>
    </row>
    <row r="56" spans="3:15" s="14" customFormat="1">
      <c r="C56" s="18"/>
      <c r="D56" s="18"/>
      <c r="E56" s="18"/>
      <c r="F56" s="16"/>
      <c r="G56" s="8"/>
      <c r="H56" s="19"/>
      <c r="I56" s="20"/>
      <c r="J56" s="10"/>
      <c r="K56" s="11"/>
      <c r="L56" s="12"/>
      <c r="M56" s="13"/>
      <c r="N56" s="8"/>
      <c r="O56" s="21"/>
    </row>
    <row r="57" spans="3:15" s="14" customFormat="1">
      <c r="C57" s="18"/>
      <c r="D57" s="18"/>
      <c r="E57" s="18"/>
      <c r="F57" s="16"/>
      <c r="G57" s="8"/>
      <c r="H57" s="19"/>
      <c r="I57" s="20"/>
      <c r="J57" s="10"/>
      <c r="K57" s="11"/>
      <c r="L57" s="12"/>
      <c r="M57" s="13"/>
      <c r="N57" s="8"/>
      <c r="O57" s="21"/>
    </row>
    <row r="58" spans="3:15" s="14" customFormat="1">
      <c r="C58" s="18"/>
      <c r="D58" s="18"/>
      <c r="E58" s="18"/>
      <c r="F58" s="16"/>
      <c r="G58" s="8"/>
      <c r="H58" s="19"/>
      <c r="I58" s="20"/>
      <c r="J58" s="10"/>
      <c r="K58" s="11"/>
      <c r="L58" s="12"/>
      <c r="M58" s="13"/>
      <c r="N58" s="8"/>
      <c r="O58" s="21"/>
    </row>
    <row r="59" spans="3:15" s="14" customFormat="1">
      <c r="C59" s="18"/>
      <c r="D59" s="18"/>
      <c r="E59" s="18"/>
      <c r="F59" s="16"/>
      <c r="G59" s="8"/>
      <c r="H59" s="19"/>
      <c r="I59" s="20"/>
      <c r="J59" s="10"/>
      <c r="K59" s="11"/>
      <c r="L59" s="12"/>
      <c r="M59" s="13"/>
      <c r="N59" s="8"/>
      <c r="O59" s="21"/>
    </row>
    <row r="60" spans="3:15" s="14" customFormat="1">
      <c r="C60" s="18"/>
      <c r="D60" s="18"/>
      <c r="E60" s="18"/>
      <c r="F60" s="16"/>
      <c r="G60" s="8"/>
      <c r="H60" s="19"/>
      <c r="I60" s="20"/>
      <c r="J60" s="10"/>
      <c r="K60" s="11"/>
      <c r="L60" s="12"/>
      <c r="M60" s="13"/>
      <c r="N60" s="8"/>
      <c r="O60" s="21"/>
    </row>
    <row r="61" spans="3:15" s="14" customFormat="1">
      <c r="C61" s="18"/>
      <c r="D61" s="18"/>
      <c r="E61" s="18"/>
      <c r="F61" s="16"/>
      <c r="G61" s="8"/>
      <c r="H61" s="19"/>
      <c r="I61" s="20"/>
      <c r="J61" s="10"/>
      <c r="K61" s="11"/>
      <c r="L61" s="12"/>
      <c r="M61" s="13"/>
      <c r="N61" s="8"/>
      <c r="O61" s="21"/>
    </row>
    <row r="62" spans="3:15" s="14" customFormat="1">
      <c r="C62" s="18"/>
      <c r="D62" s="18"/>
      <c r="E62" s="18"/>
      <c r="F62" s="16"/>
      <c r="G62" s="8"/>
      <c r="H62" s="19"/>
      <c r="I62" s="20"/>
      <c r="J62" s="10"/>
      <c r="K62" s="11"/>
      <c r="L62" s="12"/>
      <c r="M62" s="13"/>
      <c r="N62" s="8"/>
      <c r="O62" s="21"/>
    </row>
    <row r="63" spans="3:15" s="14" customFormat="1">
      <c r="C63" s="18"/>
      <c r="D63" s="18"/>
      <c r="E63" s="18"/>
      <c r="F63" s="16"/>
      <c r="G63" s="8"/>
      <c r="H63" s="19"/>
      <c r="I63" s="20"/>
      <c r="J63" s="10"/>
      <c r="K63" s="11"/>
      <c r="L63" s="12"/>
      <c r="M63" s="13"/>
      <c r="N63" s="8"/>
      <c r="O63" s="21"/>
    </row>
    <row r="64" spans="3:15" s="14" customFormat="1">
      <c r="C64" s="18"/>
      <c r="D64" s="18"/>
      <c r="E64" s="18"/>
      <c r="F64" s="16"/>
      <c r="G64" s="8"/>
      <c r="H64" s="19"/>
      <c r="I64" s="20"/>
      <c r="J64" s="10"/>
      <c r="K64" s="11"/>
      <c r="L64" s="12"/>
      <c r="M64" s="13"/>
      <c r="N64" s="8"/>
      <c r="O64" s="21"/>
    </row>
    <row r="65" spans="3:15" s="14" customFormat="1">
      <c r="C65" s="18"/>
      <c r="D65" s="18"/>
      <c r="E65" s="18"/>
      <c r="F65" s="16"/>
      <c r="G65" s="8"/>
      <c r="H65" s="19"/>
      <c r="I65" s="20"/>
      <c r="J65" s="10"/>
      <c r="K65" s="11"/>
      <c r="L65" s="12"/>
      <c r="M65" s="13"/>
      <c r="N65" s="8"/>
      <c r="O65" s="21"/>
    </row>
    <row r="66" spans="3:15" s="14" customFormat="1">
      <c r="C66" s="18"/>
      <c r="D66" s="18"/>
      <c r="E66" s="18"/>
      <c r="F66" s="16"/>
      <c r="G66" s="8"/>
      <c r="H66" s="19"/>
      <c r="I66" s="20"/>
      <c r="J66" s="10"/>
      <c r="K66" s="11"/>
      <c r="L66" s="12"/>
      <c r="M66" s="13"/>
      <c r="N66" s="8"/>
      <c r="O66" s="21"/>
    </row>
    <row r="67" spans="3:15" s="14" customFormat="1">
      <c r="C67" s="18"/>
      <c r="D67" s="18"/>
      <c r="E67" s="18"/>
      <c r="F67" s="16"/>
      <c r="G67" s="8"/>
      <c r="H67" s="19"/>
      <c r="I67" s="20"/>
      <c r="J67" s="10"/>
      <c r="K67" s="11"/>
      <c r="L67" s="12"/>
      <c r="M67" s="13"/>
      <c r="N67" s="8"/>
      <c r="O67" s="21"/>
    </row>
    <row r="68" spans="3:15" s="14" customFormat="1">
      <c r="C68" s="18"/>
      <c r="D68" s="18"/>
      <c r="E68" s="18"/>
      <c r="F68" s="16"/>
      <c r="G68" s="8"/>
      <c r="H68" s="19"/>
      <c r="I68" s="20"/>
      <c r="J68" s="10"/>
      <c r="K68" s="11"/>
      <c r="L68" s="12"/>
      <c r="M68" s="13"/>
      <c r="N68" s="8"/>
      <c r="O68" s="21"/>
    </row>
    <row r="69" spans="3:15" s="14" customFormat="1">
      <c r="C69" s="18"/>
      <c r="D69" s="18"/>
      <c r="E69" s="18"/>
      <c r="F69" s="16"/>
      <c r="G69" s="8"/>
      <c r="H69" s="19"/>
      <c r="I69" s="20"/>
      <c r="J69" s="10"/>
      <c r="K69" s="11"/>
      <c r="L69" s="12"/>
      <c r="M69" s="13"/>
      <c r="N69" s="8"/>
      <c r="O69" s="21"/>
    </row>
    <row r="70" spans="3:15" s="14" customFormat="1">
      <c r="C70" s="18"/>
      <c r="D70" s="18"/>
      <c r="E70" s="18"/>
      <c r="F70" s="16"/>
      <c r="G70" s="8"/>
      <c r="H70" s="19"/>
      <c r="I70" s="20"/>
      <c r="J70" s="10"/>
      <c r="K70" s="11"/>
      <c r="L70" s="12"/>
      <c r="M70" s="13"/>
      <c r="N70" s="8"/>
      <c r="O70" s="21"/>
    </row>
    <row r="71" spans="3:15" s="14" customFormat="1">
      <c r="C71" s="18"/>
      <c r="D71" s="18"/>
      <c r="E71" s="18"/>
      <c r="F71" s="16"/>
      <c r="G71" s="8"/>
      <c r="H71" s="19"/>
      <c r="I71" s="20"/>
      <c r="J71" s="10"/>
      <c r="K71" s="11"/>
      <c r="L71" s="12"/>
      <c r="M71" s="13"/>
      <c r="N71" s="8"/>
      <c r="O71" s="21"/>
    </row>
    <row r="72" spans="3:15" s="14" customFormat="1">
      <c r="C72" s="18"/>
      <c r="D72" s="18"/>
      <c r="E72" s="18"/>
      <c r="F72" s="16"/>
      <c r="G72" s="8"/>
      <c r="H72" s="19"/>
      <c r="I72" s="20"/>
      <c r="J72" s="10"/>
      <c r="K72" s="11"/>
      <c r="L72" s="12"/>
      <c r="M72" s="13"/>
      <c r="N72" s="8"/>
      <c r="O72" s="21"/>
    </row>
    <row r="73" spans="3:15" s="14" customFormat="1">
      <c r="C73" s="18"/>
      <c r="D73" s="18"/>
      <c r="E73" s="18"/>
      <c r="F73" s="16"/>
      <c r="G73" s="8"/>
      <c r="H73" s="19"/>
      <c r="I73" s="20"/>
      <c r="J73" s="10"/>
      <c r="K73" s="11"/>
      <c r="L73" s="12"/>
      <c r="M73" s="13"/>
      <c r="N73" s="8"/>
      <c r="O73" s="21"/>
    </row>
    <row r="74" spans="3:15" s="14" customFormat="1">
      <c r="C74" s="18"/>
      <c r="D74" s="18"/>
      <c r="E74" s="18"/>
      <c r="F74" s="16"/>
      <c r="G74" s="8"/>
      <c r="H74" s="19"/>
      <c r="I74" s="20"/>
      <c r="J74" s="10"/>
      <c r="K74" s="11"/>
      <c r="L74" s="12"/>
      <c r="M74" s="13"/>
      <c r="N74" s="8"/>
      <c r="O74" s="21"/>
    </row>
    <row r="75" spans="3:15" s="14" customFormat="1">
      <c r="C75" s="18"/>
      <c r="D75" s="18"/>
      <c r="E75" s="18"/>
      <c r="F75" s="16"/>
      <c r="G75" s="8"/>
      <c r="H75" s="19"/>
      <c r="I75" s="20"/>
      <c r="J75" s="10"/>
      <c r="K75" s="11"/>
      <c r="L75" s="12"/>
      <c r="M75" s="13"/>
      <c r="N75" s="8"/>
      <c r="O75" s="21"/>
    </row>
    <row r="76" spans="3:15" s="14" customFormat="1">
      <c r="C76" s="18"/>
      <c r="D76" s="18"/>
      <c r="E76" s="18"/>
      <c r="F76" s="16"/>
      <c r="G76" s="8"/>
      <c r="H76" s="19"/>
      <c r="I76" s="20"/>
      <c r="J76" s="10"/>
      <c r="K76" s="11"/>
      <c r="L76" s="12"/>
      <c r="M76" s="13"/>
      <c r="N76" s="8"/>
      <c r="O76" s="21"/>
    </row>
    <row r="77" spans="3:15" s="14" customFormat="1">
      <c r="C77" s="18"/>
      <c r="D77" s="18"/>
      <c r="E77" s="18"/>
      <c r="F77" s="16"/>
      <c r="G77" s="8"/>
      <c r="H77" s="19"/>
      <c r="I77" s="20"/>
      <c r="J77" s="10"/>
      <c r="K77" s="11"/>
      <c r="L77" s="12"/>
      <c r="M77" s="13"/>
      <c r="N77" s="8"/>
      <c r="O77" s="21"/>
    </row>
    <row r="78" spans="3:15" s="14" customFormat="1">
      <c r="C78" s="18"/>
      <c r="D78" s="18"/>
      <c r="E78" s="18"/>
      <c r="F78" s="16"/>
      <c r="G78" s="8"/>
      <c r="H78" s="19"/>
      <c r="I78" s="20"/>
      <c r="J78" s="10"/>
      <c r="K78" s="11"/>
      <c r="L78" s="12"/>
      <c r="M78" s="13"/>
      <c r="N78" s="8"/>
      <c r="O78" s="21"/>
    </row>
    <row r="79" spans="3:15" s="14" customFormat="1">
      <c r="C79" s="18"/>
      <c r="D79" s="18"/>
      <c r="E79" s="18"/>
      <c r="F79" s="16"/>
      <c r="G79" s="8"/>
      <c r="H79" s="19"/>
      <c r="I79" s="20"/>
      <c r="J79" s="10"/>
      <c r="K79" s="11"/>
      <c r="L79" s="12"/>
      <c r="M79" s="13"/>
      <c r="N79" s="8"/>
      <c r="O79" s="21"/>
    </row>
    <row r="80" spans="3:15" s="14" customFormat="1">
      <c r="C80" s="18"/>
      <c r="D80" s="18"/>
      <c r="E80" s="18"/>
      <c r="F80" s="16"/>
      <c r="G80" s="8"/>
      <c r="H80" s="19"/>
      <c r="I80" s="20"/>
      <c r="J80" s="10"/>
      <c r="K80" s="11"/>
      <c r="L80" s="12"/>
      <c r="M80" s="13"/>
      <c r="N80" s="8"/>
      <c r="O80" s="21"/>
    </row>
    <row r="81" spans="3:15" s="14" customFormat="1">
      <c r="C81" s="18"/>
      <c r="D81" s="18"/>
      <c r="E81" s="18"/>
      <c r="F81" s="16"/>
      <c r="G81" s="8"/>
      <c r="H81" s="19"/>
      <c r="I81" s="20"/>
      <c r="J81" s="10"/>
      <c r="K81" s="11"/>
      <c r="L81" s="12"/>
      <c r="M81" s="13"/>
      <c r="N81" s="8"/>
      <c r="O81" s="21"/>
    </row>
    <row r="82" spans="3:15" s="14" customFormat="1">
      <c r="C82" s="18"/>
      <c r="D82" s="18"/>
      <c r="E82" s="18"/>
      <c r="F82" s="16"/>
      <c r="G82" s="8"/>
      <c r="H82" s="19"/>
      <c r="I82" s="20"/>
      <c r="J82" s="10"/>
      <c r="K82" s="11"/>
      <c r="L82" s="12"/>
      <c r="M82" s="13"/>
      <c r="N82" s="8"/>
      <c r="O82" s="21"/>
    </row>
    <row r="83" spans="3:15" s="14" customFormat="1">
      <c r="C83" s="18"/>
      <c r="D83" s="18"/>
      <c r="E83" s="18"/>
      <c r="F83" s="16"/>
      <c r="G83" s="8"/>
      <c r="H83" s="19"/>
      <c r="I83" s="20"/>
      <c r="J83" s="10"/>
      <c r="K83" s="11"/>
      <c r="L83" s="12"/>
      <c r="M83" s="13"/>
      <c r="N83" s="8"/>
      <c r="O83" s="21"/>
    </row>
    <row r="84" spans="3:15" s="14" customFormat="1">
      <c r="C84" s="18"/>
      <c r="D84" s="18"/>
      <c r="E84" s="18"/>
      <c r="F84" s="16"/>
      <c r="G84" s="8"/>
      <c r="H84" s="19"/>
      <c r="I84" s="20"/>
      <c r="J84" s="10"/>
      <c r="K84" s="11"/>
      <c r="L84" s="12"/>
      <c r="M84" s="13"/>
      <c r="N84" s="8"/>
      <c r="O84" s="21"/>
    </row>
    <row r="85" spans="3:15" s="14" customFormat="1">
      <c r="C85" s="18"/>
      <c r="D85" s="18"/>
      <c r="E85" s="18"/>
      <c r="F85" s="16"/>
      <c r="G85" s="8"/>
      <c r="H85" s="19"/>
      <c r="I85" s="20"/>
      <c r="J85" s="10"/>
      <c r="K85" s="11"/>
      <c r="L85" s="12"/>
      <c r="M85" s="13"/>
      <c r="N85" s="8"/>
      <c r="O85" s="21"/>
    </row>
    <row r="86" spans="3:15" s="14" customFormat="1">
      <c r="C86" s="18"/>
      <c r="D86" s="18"/>
      <c r="E86" s="18"/>
      <c r="F86" s="16"/>
      <c r="G86" s="8"/>
      <c r="H86" s="19"/>
      <c r="I86" s="20"/>
      <c r="J86" s="10"/>
      <c r="K86" s="11"/>
      <c r="L86" s="12"/>
      <c r="M86" s="13"/>
      <c r="N86" s="8"/>
      <c r="O86" s="21"/>
    </row>
    <row r="87" spans="3:15" s="14" customFormat="1">
      <c r="C87" s="18"/>
      <c r="D87" s="18"/>
      <c r="E87" s="18"/>
      <c r="F87" s="16"/>
      <c r="G87" s="8"/>
      <c r="H87" s="19"/>
      <c r="I87" s="20"/>
      <c r="J87" s="10"/>
      <c r="K87" s="11"/>
      <c r="L87" s="12"/>
      <c r="M87" s="13"/>
      <c r="N87" s="8"/>
      <c r="O87" s="21"/>
    </row>
    <row r="88" spans="3:15" s="14" customFormat="1">
      <c r="C88" s="18"/>
      <c r="D88" s="18"/>
      <c r="E88" s="18"/>
      <c r="F88" s="16"/>
      <c r="G88" s="8"/>
      <c r="H88" s="19"/>
      <c r="I88" s="20"/>
      <c r="J88" s="10"/>
      <c r="K88" s="11"/>
      <c r="L88" s="12"/>
      <c r="M88" s="13"/>
      <c r="N88" s="8"/>
      <c r="O88" s="21"/>
    </row>
    <row r="89" spans="3:15" s="14" customFormat="1">
      <c r="C89" s="18"/>
      <c r="D89" s="18"/>
      <c r="E89" s="18"/>
      <c r="F89" s="16"/>
      <c r="G89" s="8"/>
      <c r="H89" s="19"/>
      <c r="I89" s="20"/>
      <c r="J89" s="10"/>
      <c r="K89" s="11"/>
      <c r="L89" s="12"/>
      <c r="M89" s="13"/>
      <c r="N89" s="8"/>
      <c r="O89" s="21"/>
    </row>
    <row r="90" spans="3:15" s="14" customFormat="1">
      <c r="C90" s="18"/>
      <c r="D90" s="18"/>
      <c r="E90" s="18"/>
      <c r="F90" s="16"/>
      <c r="G90" s="8"/>
      <c r="H90" s="19"/>
      <c r="I90" s="20"/>
      <c r="J90" s="10"/>
      <c r="K90" s="11"/>
      <c r="L90" s="12"/>
      <c r="M90" s="13"/>
      <c r="N90" s="8"/>
      <c r="O90" s="21"/>
    </row>
    <row r="91" spans="3:15" s="14" customFormat="1">
      <c r="C91" s="18"/>
      <c r="D91" s="18"/>
      <c r="E91" s="18"/>
      <c r="F91" s="16"/>
      <c r="G91" s="8"/>
      <c r="H91" s="19"/>
      <c r="I91" s="20"/>
      <c r="J91" s="10"/>
      <c r="K91" s="11"/>
      <c r="L91" s="12"/>
      <c r="M91" s="13"/>
      <c r="N91" s="8"/>
      <c r="O91" s="21"/>
    </row>
    <row r="92" spans="3:15" s="14" customFormat="1">
      <c r="C92" s="18"/>
      <c r="D92" s="18"/>
      <c r="E92" s="18"/>
      <c r="F92" s="16"/>
      <c r="G92" s="8"/>
      <c r="H92" s="19"/>
      <c r="I92" s="20"/>
      <c r="J92" s="10"/>
      <c r="K92" s="11"/>
      <c r="L92" s="12"/>
      <c r="M92" s="13"/>
      <c r="N92" s="8"/>
      <c r="O92" s="21"/>
    </row>
    <row r="93" spans="3:15" s="14" customFormat="1">
      <c r="C93" s="18"/>
      <c r="D93" s="18"/>
      <c r="E93" s="18"/>
      <c r="F93" s="16"/>
      <c r="G93" s="8"/>
      <c r="H93" s="19"/>
      <c r="I93" s="20"/>
      <c r="J93" s="10"/>
      <c r="K93" s="11"/>
      <c r="L93" s="12"/>
      <c r="M93" s="13"/>
      <c r="N93" s="8"/>
      <c r="O93" s="21"/>
    </row>
    <row r="94" spans="3:15" s="14" customFormat="1">
      <c r="C94" s="18"/>
      <c r="D94" s="18"/>
      <c r="E94" s="18"/>
      <c r="F94" s="16"/>
      <c r="G94" s="8"/>
      <c r="H94" s="19"/>
      <c r="I94" s="20"/>
      <c r="J94" s="10"/>
      <c r="K94" s="11"/>
      <c r="L94" s="12"/>
      <c r="M94" s="13"/>
      <c r="N94" s="8"/>
      <c r="O94" s="21"/>
    </row>
    <row r="95" spans="3:15" s="14" customFormat="1">
      <c r="C95" s="18"/>
      <c r="D95" s="18"/>
      <c r="E95" s="18"/>
      <c r="F95" s="16"/>
      <c r="G95" s="8"/>
      <c r="H95" s="19"/>
      <c r="I95" s="20"/>
      <c r="J95" s="10"/>
      <c r="K95" s="11"/>
      <c r="L95" s="12"/>
      <c r="M95" s="13"/>
      <c r="N95" s="8"/>
      <c r="O95" s="21"/>
    </row>
    <row r="96" spans="3:15" s="14" customFormat="1">
      <c r="C96" s="18"/>
      <c r="D96" s="18"/>
      <c r="E96" s="18"/>
      <c r="F96" s="16"/>
      <c r="G96" s="8"/>
      <c r="H96" s="19"/>
      <c r="I96" s="20"/>
      <c r="J96" s="10"/>
      <c r="K96" s="11"/>
      <c r="L96" s="12"/>
      <c r="M96" s="13"/>
      <c r="N96" s="8"/>
      <c r="O96" s="21"/>
    </row>
    <row r="97" spans="3:15" s="14" customFormat="1">
      <c r="C97" s="18"/>
      <c r="D97" s="18"/>
      <c r="E97" s="18"/>
      <c r="F97" s="16"/>
      <c r="G97" s="8"/>
      <c r="H97" s="19"/>
      <c r="I97" s="20"/>
      <c r="J97" s="10"/>
      <c r="K97" s="11"/>
      <c r="L97" s="12"/>
      <c r="M97" s="13"/>
      <c r="N97" s="8"/>
      <c r="O97" s="21"/>
    </row>
    <row r="98" spans="3:15" s="14" customFormat="1">
      <c r="C98" s="18"/>
      <c r="D98" s="18"/>
      <c r="E98" s="18"/>
      <c r="F98" s="16"/>
      <c r="G98" s="8"/>
      <c r="H98" s="19"/>
      <c r="I98" s="20"/>
      <c r="J98" s="10"/>
      <c r="K98" s="11"/>
      <c r="L98" s="12"/>
      <c r="M98" s="13"/>
      <c r="N98" s="8"/>
      <c r="O98" s="21"/>
    </row>
    <row r="99" spans="3:15" s="14" customFormat="1">
      <c r="C99" s="18"/>
      <c r="D99" s="18"/>
      <c r="E99" s="18"/>
      <c r="F99" s="16"/>
      <c r="G99" s="8"/>
      <c r="H99" s="19"/>
      <c r="I99" s="20"/>
      <c r="J99" s="10"/>
      <c r="K99" s="11"/>
      <c r="L99" s="12"/>
      <c r="M99" s="13"/>
      <c r="N99" s="8"/>
      <c r="O99" s="21"/>
    </row>
    <row r="100" spans="3:15" s="14" customFormat="1">
      <c r="C100" s="18"/>
      <c r="D100" s="18"/>
      <c r="E100" s="18"/>
      <c r="F100" s="16"/>
      <c r="G100" s="8"/>
      <c r="H100" s="19"/>
      <c r="I100" s="20"/>
      <c r="J100" s="10"/>
      <c r="K100" s="11"/>
      <c r="L100" s="12"/>
      <c r="M100" s="13"/>
      <c r="N100" s="8"/>
      <c r="O100" s="21"/>
    </row>
    <row r="101" spans="3:15" s="14" customFormat="1">
      <c r="C101" s="18"/>
      <c r="D101" s="18"/>
      <c r="E101" s="18"/>
      <c r="F101" s="16"/>
      <c r="G101" s="8"/>
      <c r="H101" s="19"/>
      <c r="I101" s="20"/>
      <c r="J101" s="10"/>
      <c r="K101" s="11"/>
      <c r="L101" s="12"/>
      <c r="M101" s="13"/>
      <c r="N101" s="8"/>
      <c r="O101" s="21"/>
    </row>
    <row r="102" spans="3:15" s="14" customFormat="1">
      <c r="C102" s="18"/>
      <c r="D102" s="18"/>
      <c r="E102" s="18"/>
      <c r="F102" s="16"/>
      <c r="G102" s="8"/>
      <c r="H102" s="19"/>
      <c r="I102" s="20"/>
      <c r="J102" s="10"/>
      <c r="K102" s="11"/>
      <c r="L102" s="12"/>
      <c r="M102" s="13"/>
      <c r="N102" s="8"/>
      <c r="O102" s="21"/>
    </row>
    <row r="103" spans="3:15" s="14" customFormat="1">
      <c r="C103" s="18"/>
      <c r="D103" s="18"/>
      <c r="E103" s="18"/>
      <c r="F103" s="16"/>
      <c r="G103" s="8"/>
      <c r="H103" s="19"/>
      <c r="I103" s="20"/>
      <c r="J103" s="10"/>
      <c r="K103" s="11"/>
      <c r="L103" s="12"/>
      <c r="M103" s="13"/>
      <c r="N103" s="8"/>
      <c r="O103" s="21"/>
    </row>
    <row r="104" spans="3:15" s="14" customFormat="1">
      <c r="C104" s="18"/>
      <c r="D104" s="18"/>
      <c r="E104" s="18"/>
      <c r="F104" s="16"/>
      <c r="G104" s="8"/>
      <c r="H104" s="19"/>
      <c r="I104" s="20"/>
      <c r="J104" s="10"/>
      <c r="K104" s="11"/>
      <c r="L104" s="12"/>
      <c r="M104" s="13"/>
      <c r="N104" s="8"/>
      <c r="O104" s="21"/>
    </row>
    <row r="105" spans="3:15" s="14" customFormat="1">
      <c r="C105" s="18"/>
      <c r="D105" s="18"/>
      <c r="E105" s="18"/>
      <c r="F105" s="16"/>
      <c r="G105" s="8"/>
      <c r="H105" s="19"/>
      <c r="I105" s="20"/>
      <c r="J105" s="10"/>
      <c r="K105" s="11"/>
      <c r="L105" s="12"/>
      <c r="M105" s="13"/>
      <c r="N105" s="8"/>
      <c r="O105" s="21"/>
    </row>
    <row r="106" spans="3:15" s="14" customFormat="1">
      <c r="C106" s="18"/>
      <c r="D106" s="18"/>
      <c r="E106" s="18"/>
      <c r="F106" s="16"/>
      <c r="G106" s="8"/>
      <c r="H106" s="19"/>
      <c r="I106" s="20"/>
      <c r="J106" s="10"/>
      <c r="K106" s="11"/>
      <c r="L106" s="12"/>
      <c r="M106" s="13"/>
      <c r="N106" s="8"/>
      <c r="O106" s="21"/>
    </row>
    <row r="107" spans="3:15" s="14" customFormat="1">
      <c r="C107" s="18"/>
      <c r="D107" s="18"/>
      <c r="E107" s="18"/>
      <c r="F107" s="16"/>
      <c r="G107" s="8"/>
      <c r="H107" s="19"/>
      <c r="I107" s="20"/>
      <c r="J107" s="10"/>
      <c r="K107" s="11"/>
      <c r="L107" s="12"/>
      <c r="M107" s="13"/>
      <c r="N107" s="8"/>
      <c r="O107" s="21"/>
    </row>
    <row r="108" spans="3:15" s="14" customFormat="1">
      <c r="C108" s="18"/>
      <c r="D108" s="18"/>
      <c r="E108" s="18"/>
      <c r="F108" s="16"/>
      <c r="G108" s="8"/>
      <c r="H108" s="19"/>
      <c r="I108" s="20"/>
      <c r="J108" s="10"/>
      <c r="K108" s="11"/>
      <c r="L108" s="12"/>
      <c r="M108" s="13"/>
      <c r="N108" s="8"/>
      <c r="O108" s="21"/>
    </row>
    <row r="109" spans="3:15" s="14" customFormat="1">
      <c r="C109" s="18"/>
      <c r="D109" s="18"/>
      <c r="E109" s="18"/>
      <c r="F109" s="16"/>
      <c r="G109" s="8"/>
      <c r="H109" s="19"/>
      <c r="I109" s="20"/>
      <c r="J109" s="10"/>
      <c r="K109" s="11"/>
      <c r="L109" s="12"/>
      <c r="M109" s="13"/>
      <c r="N109" s="8"/>
      <c r="O109" s="21"/>
    </row>
    <row r="110" spans="3:15" s="14" customFormat="1">
      <c r="C110" s="18"/>
      <c r="D110" s="18"/>
      <c r="E110" s="18"/>
      <c r="F110" s="16"/>
      <c r="G110" s="8"/>
      <c r="H110" s="19"/>
      <c r="I110" s="20"/>
      <c r="J110" s="10"/>
      <c r="K110" s="11"/>
      <c r="L110" s="12"/>
      <c r="M110" s="13"/>
      <c r="N110" s="8"/>
      <c r="O110" s="21"/>
    </row>
    <row r="111" spans="3:15" s="14" customFormat="1">
      <c r="C111" s="18"/>
      <c r="D111" s="18"/>
      <c r="E111" s="18"/>
      <c r="F111" s="16"/>
      <c r="G111" s="8"/>
      <c r="H111" s="19"/>
      <c r="I111" s="20"/>
      <c r="J111" s="10"/>
      <c r="K111" s="11"/>
      <c r="L111" s="12"/>
      <c r="M111" s="13"/>
      <c r="N111" s="8"/>
      <c r="O111" s="21"/>
    </row>
    <row r="112" spans="3:15" s="14" customFormat="1">
      <c r="C112" s="18"/>
      <c r="D112" s="18"/>
      <c r="E112" s="18"/>
      <c r="F112" s="16"/>
      <c r="G112" s="8"/>
      <c r="H112" s="19"/>
      <c r="I112" s="20"/>
      <c r="J112" s="10"/>
      <c r="K112" s="11"/>
      <c r="L112" s="12"/>
      <c r="M112" s="13"/>
      <c r="N112" s="8"/>
      <c r="O112" s="21"/>
    </row>
    <row r="113" spans="3:15" s="14" customFormat="1">
      <c r="C113" s="18"/>
      <c r="D113" s="18"/>
      <c r="E113" s="18"/>
      <c r="F113" s="16"/>
      <c r="G113" s="8"/>
      <c r="H113" s="19"/>
      <c r="I113" s="20"/>
      <c r="J113" s="10"/>
      <c r="K113" s="11"/>
      <c r="L113" s="12"/>
      <c r="M113" s="13"/>
      <c r="N113" s="8"/>
      <c r="O113" s="21"/>
    </row>
    <row r="114" spans="3:15" s="14" customFormat="1">
      <c r="C114" s="18"/>
      <c r="D114" s="18"/>
      <c r="E114" s="18"/>
      <c r="F114" s="16"/>
      <c r="G114" s="8"/>
      <c r="H114" s="19"/>
      <c r="I114" s="20"/>
      <c r="J114" s="10"/>
      <c r="K114" s="11"/>
      <c r="L114" s="12"/>
      <c r="M114" s="13"/>
      <c r="N114" s="8"/>
      <c r="O114" s="21"/>
    </row>
    <row r="115" spans="3:15" s="14" customFormat="1">
      <c r="C115" s="18"/>
      <c r="D115" s="18"/>
      <c r="E115" s="18"/>
      <c r="F115" s="16"/>
      <c r="G115" s="8"/>
      <c r="H115" s="19"/>
      <c r="I115" s="20"/>
      <c r="J115" s="10"/>
      <c r="K115" s="11"/>
      <c r="L115" s="12"/>
      <c r="M115" s="13"/>
      <c r="N115" s="8"/>
      <c r="O115" s="21"/>
    </row>
    <row r="116" spans="3:15" s="14" customFormat="1">
      <c r="C116" s="18"/>
      <c r="D116" s="18"/>
      <c r="E116" s="18"/>
      <c r="F116" s="16"/>
      <c r="G116" s="8"/>
      <c r="H116" s="19"/>
      <c r="I116" s="20"/>
      <c r="J116" s="10"/>
      <c r="K116" s="11"/>
      <c r="L116" s="12"/>
      <c r="M116" s="13"/>
      <c r="N116" s="8"/>
      <c r="O116" s="21"/>
    </row>
    <row r="117" spans="3:15" s="14" customFormat="1">
      <c r="C117" s="18"/>
      <c r="D117" s="18"/>
      <c r="E117" s="18"/>
      <c r="F117" s="16"/>
      <c r="G117" s="8"/>
      <c r="H117" s="19"/>
      <c r="I117" s="20"/>
      <c r="J117" s="10"/>
      <c r="K117" s="11"/>
      <c r="L117" s="12"/>
      <c r="M117" s="13"/>
      <c r="N117" s="8"/>
      <c r="O117" s="21"/>
    </row>
    <row r="118" spans="3:15" s="14" customFormat="1">
      <c r="C118" s="18"/>
      <c r="D118" s="18"/>
      <c r="E118" s="18"/>
      <c r="F118" s="16"/>
      <c r="G118" s="8"/>
      <c r="H118" s="19"/>
      <c r="I118" s="20"/>
      <c r="J118" s="10"/>
      <c r="K118" s="11"/>
      <c r="L118" s="12"/>
      <c r="M118" s="13"/>
      <c r="N118" s="8"/>
      <c r="O118" s="21"/>
    </row>
    <row r="119" spans="3:15" s="14" customFormat="1">
      <c r="C119" s="18"/>
      <c r="D119" s="18"/>
      <c r="E119" s="18"/>
      <c r="F119" s="16"/>
      <c r="G119" s="8"/>
      <c r="H119" s="19"/>
      <c r="I119" s="20"/>
      <c r="J119" s="10"/>
      <c r="K119" s="11"/>
      <c r="L119" s="12"/>
      <c r="M119" s="13"/>
      <c r="N119" s="8"/>
      <c r="O119" s="21"/>
    </row>
    <row r="120" spans="3:15" s="14" customFormat="1">
      <c r="C120" s="18"/>
      <c r="D120" s="18"/>
      <c r="E120" s="18"/>
      <c r="F120" s="16"/>
      <c r="G120" s="8"/>
      <c r="H120" s="19"/>
      <c r="I120" s="20"/>
      <c r="J120" s="10"/>
      <c r="K120" s="11"/>
      <c r="L120" s="12"/>
      <c r="M120" s="13"/>
      <c r="N120" s="8"/>
      <c r="O120" s="21"/>
    </row>
    <row r="121" spans="3:15" s="14" customFormat="1">
      <c r="C121" s="18"/>
      <c r="D121" s="18"/>
      <c r="E121" s="18"/>
      <c r="F121" s="16"/>
      <c r="G121" s="8"/>
      <c r="H121" s="19"/>
      <c r="I121" s="20"/>
      <c r="J121" s="10"/>
      <c r="K121" s="11"/>
      <c r="L121" s="12"/>
      <c r="M121" s="13"/>
      <c r="N121" s="8"/>
      <c r="O121" s="21"/>
    </row>
    <row r="122" spans="3:15" s="14" customFormat="1">
      <c r="C122" s="18"/>
      <c r="D122" s="18"/>
      <c r="E122" s="18"/>
      <c r="F122" s="16"/>
      <c r="G122" s="8"/>
      <c r="H122" s="19"/>
      <c r="I122" s="20"/>
      <c r="J122" s="10"/>
      <c r="K122" s="11"/>
      <c r="L122" s="12"/>
      <c r="M122" s="13"/>
      <c r="N122" s="8"/>
      <c r="O122" s="21"/>
    </row>
    <row r="123" spans="3:15" s="14" customFormat="1">
      <c r="C123" s="18"/>
      <c r="D123" s="18"/>
      <c r="E123" s="18"/>
      <c r="F123" s="16"/>
      <c r="G123" s="8"/>
      <c r="H123" s="19"/>
      <c r="I123" s="20"/>
      <c r="J123" s="10"/>
      <c r="K123" s="11"/>
      <c r="L123" s="12"/>
      <c r="M123" s="13"/>
      <c r="N123" s="8"/>
      <c r="O123" s="21"/>
    </row>
    <row r="124" spans="3:15" s="14" customFormat="1">
      <c r="C124" s="18"/>
      <c r="D124" s="18"/>
      <c r="E124" s="18"/>
      <c r="F124" s="16"/>
      <c r="G124" s="8"/>
      <c r="H124" s="19"/>
      <c r="I124" s="20"/>
      <c r="J124" s="10"/>
      <c r="K124" s="11"/>
      <c r="L124" s="12"/>
      <c r="M124" s="13"/>
      <c r="N124" s="8"/>
      <c r="O124" s="21"/>
    </row>
    <row r="125" spans="3:15" s="14" customFormat="1">
      <c r="C125" s="18"/>
      <c r="D125" s="18"/>
      <c r="E125" s="18"/>
      <c r="F125" s="16"/>
      <c r="G125" s="8"/>
      <c r="H125" s="19"/>
      <c r="I125" s="20"/>
      <c r="J125" s="10"/>
      <c r="K125" s="11"/>
      <c r="L125" s="12"/>
      <c r="M125" s="13"/>
      <c r="N125" s="8"/>
      <c r="O125" s="21"/>
    </row>
    <row r="126" spans="3:15" s="14" customFormat="1">
      <c r="C126" s="18"/>
      <c r="D126" s="18"/>
      <c r="E126" s="18"/>
      <c r="F126" s="16"/>
      <c r="G126" s="8"/>
      <c r="H126" s="19"/>
      <c r="I126" s="20"/>
      <c r="J126" s="10"/>
      <c r="K126" s="11"/>
      <c r="L126" s="12"/>
      <c r="M126" s="13"/>
      <c r="N126" s="8"/>
      <c r="O126" s="21"/>
    </row>
    <row r="127" spans="3:15" s="14" customFormat="1">
      <c r="C127" s="18"/>
      <c r="D127" s="18"/>
      <c r="E127" s="18"/>
      <c r="F127" s="16"/>
      <c r="G127" s="8"/>
      <c r="H127" s="19"/>
      <c r="I127" s="20"/>
      <c r="J127" s="10"/>
      <c r="K127" s="11"/>
      <c r="L127" s="12"/>
      <c r="M127" s="13"/>
      <c r="N127" s="8"/>
      <c r="O127" s="21"/>
    </row>
    <row r="128" spans="3:15" s="14" customFormat="1">
      <c r="C128" s="18"/>
      <c r="D128" s="18"/>
      <c r="E128" s="18"/>
      <c r="F128" s="16"/>
      <c r="G128" s="8"/>
      <c r="H128" s="19"/>
      <c r="I128" s="20"/>
      <c r="J128" s="10"/>
      <c r="K128" s="11"/>
      <c r="L128" s="12"/>
      <c r="M128" s="13"/>
      <c r="N128" s="8"/>
      <c r="O128" s="21"/>
    </row>
    <row r="129" spans="3:15" s="14" customFormat="1">
      <c r="C129" s="18"/>
      <c r="D129" s="18"/>
      <c r="E129" s="18"/>
      <c r="F129" s="16"/>
      <c r="G129" s="8"/>
      <c r="H129" s="19"/>
      <c r="I129" s="20"/>
      <c r="J129" s="10"/>
      <c r="K129" s="11"/>
      <c r="L129" s="12"/>
      <c r="M129" s="13"/>
      <c r="N129" s="8"/>
      <c r="O129" s="21"/>
    </row>
    <row r="130" spans="3:15" s="14" customFormat="1">
      <c r="C130" s="18"/>
      <c r="D130" s="18"/>
      <c r="E130" s="18"/>
      <c r="F130" s="16"/>
      <c r="G130" s="8"/>
      <c r="H130" s="19"/>
      <c r="I130" s="20"/>
      <c r="J130" s="10"/>
      <c r="K130" s="11"/>
      <c r="L130" s="12"/>
      <c r="M130" s="13"/>
      <c r="N130" s="8"/>
      <c r="O130" s="21"/>
    </row>
    <row r="131" spans="3:15" s="14" customFormat="1">
      <c r="C131" s="18"/>
      <c r="D131" s="18"/>
      <c r="E131" s="18"/>
      <c r="F131" s="16"/>
      <c r="G131" s="8"/>
      <c r="H131" s="19"/>
      <c r="I131" s="20"/>
      <c r="J131" s="10"/>
      <c r="K131" s="11"/>
      <c r="L131" s="12"/>
      <c r="M131" s="13"/>
      <c r="N131" s="8"/>
      <c r="O131" s="21"/>
    </row>
    <row r="132" spans="3:15" s="14" customFormat="1">
      <c r="C132" s="18"/>
      <c r="D132" s="18"/>
      <c r="E132" s="18"/>
      <c r="F132" s="16"/>
      <c r="G132" s="8"/>
      <c r="H132" s="19"/>
      <c r="I132" s="20"/>
      <c r="J132" s="10"/>
      <c r="K132" s="11"/>
      <c r="L132" s="12"/>
      <c r="M132" s="13"/>
      <c r="N132" s="8"/>
      <c r="O132" s="21"/>
    </row>
    <row r="133" spans="3:15" s="14" customFormat="1">
      <c r="C133" s="18"/>
      <c r="D133" s="18"/>
      <c r="E133" s="18"/>
      <c r="F133" s="16"/>
      <c r="G133" s="8"/>
      <c r="H133" s="19"/>
      <c r="I133" s="20"/>
      <c r="J133" s="10"/>
      <c r="K133" s="11"/>
      <c r="L133" s="12"/>
      <c r="M133" s="13"/>
      <c r="N133" s="8"/>
      <c r="O133" s="21"/>
    </row>
    <row r="134" spans="3:15" s="14" customFormat="1">
      <c r="C134" s="18"/>
      <c r="D134" s="18"/>
      <c r="E134" s="18"/>
      <c r="F134" s="16"/>
      <c r="G134" s="8"/>
      <c r="H134" s="19"/>
      <c r="I134" s="20"/>
      <c r="J134" s="10"/>
      <c r="K134" s="11"/>
      <c r="L134" s="12"/>
      <c r="M134" s="13"/>
      <c r="N134" s="8"/>
      <c r="O134" s="21"/>
    </row>
    <row r="135" spans="3:15" s="14" customFormat="1">
      <c r="C135" s="18"/>
      <c r="D135" s="18"/>
      <c r="E135" s="18"/>
      <c r="F135" s="16"/>
      <c r="G135" s="8"/>
      <c r="H135" s="19"/>
      <c r="I135" s="20"/>
      <c r="J135" s="10"/>
      <c r="K135" s="11"/>
      <c r="L135" s="12"/>
      <c r="M135" s="13"/>
      <c r="N135" s="8"/>
      <c r="O135" s="21"/>
    </row>
    <row r="136" spans="3:15" s="14" customFormat="1">
      <c r="C136" s="18"/>
      <c r="D136" s="18"/>
      <c r="E136" s="18"/>
      <c r="F136" s="16"/>
      <c r="G136" s="8"/>
      <c r="H136" s="19"/>
      <c r="I136" s="20"/>
      <c r="J136" s="10"/>
      <c r="K136" s="11"/>
      <c r="L136" s="12"/>
      <c r="M136" s="13"/>
      <c r="N136" s="8"/>
      <c r="O136" s="21"/>
    </row>
    <row r="137" spans="3:15" s="14" customFormat="1">
      <c r="C137" s="18"/>
      <c r="D137" s="18"/>
      <c r="E137" s="18"/>
      <c r="F137" s="16"/>
      <c r="G137" s="8"/>
      <c r="H137" s="19"/>
      <c r="I137" s="20"/>
      <c r="J137" s="10"/>
      <c r="K137" s="11"/>
      <c r="L137" s="12"/>
      <c r="M137" s="13"/>
      <c r="N137" s="8"/>
      <c r="O137" s="21"/>
    </row>
    <row r="138" spans="3:15" s="14" customFormat="1">
      <c r="C138" s="18"/>
      <c r="D138" s="18"/>
      <c r="E138" s="18"/>
      <c r="F138" s="16"/>
      <c r="G138" s="8"/>
      <c r="H138" s="19"/>
      <c r="I138" s="20"/>
      <c r="J138" s="10"/>
      <c r="K138" s="11"/>
      <c r="L138" s="12"/>
      <c r="M138" s="13"/>
      <c r="N138" s="8"/>
      <c r="O138" s="21"/>
    </row>
    <row r="139" spans="3:15" s="14" customFormat="1">
      <c r="C139" s="18"/>
      <c r="D139" s="18"/>
      <c r="E139" s="18"/>
      <c r="F139" s="16"/>
      <c r="G139" s="8"/>
      <c r="H139" s="19"/>
      <c r="I139" s="20"/>
      <c r="J139" s="10"/>
      <c r="K139" s="11"/>
      <c r="L139" s="12"/>
      <c r="M139" s="13"/>
      <c r="N139" s="8"/>
      <c r="O139" s="21"/>
    </row>
    <row r="140" spans="3:15" s="14" customFormat="1">
      <c r="C140" s="18"/>
      <c r="D140" s="18"/>
      <c r="E140" s="18"/>
      <c r="F140" s="16"/>
      <c r="G140" s="8"/>
      <c r="H140" s="19"/>
      <c r="I140" s="20"/>
      <c r="J140" s="10"/>
      <c r="K140" s="11"/>
      <c r="L140" s="12"/>
      <c r="M140" s="13"/>
      <c r="N140" s="8"/>
      <c r="O140" s="21"/>
    </row>
    <row r="141" spans="3:15" s="14" customFormat="1">
      <c r="C141" s="18"/>
      <c r="D141" s="18"/>
      <c r="E141" s="18"/>
      <c r="F141" s="16"/>
      <c r="G141" s="8"/>
      <c r="H141" s="19"/>
      <c r="I141" s="20"/>
      <c r="J141" s="10"/>
      <c r="K141" s="11"/>
      <c r="L141" s="12"/>
      <c r="M141" s="13"/>
      <c r="N141" s="8"/>
      <c r="O141" s="21"/>
    </row>
    <row r="142" spans="3:15" s="14" customFormat="1">
      <c r="C142" s="18"/>
      <c r="D142" s="18"/>
      <c r="E142" s="18"/>
      <c r="F142" s="16"/>
      <c r="G142" s="8"/>
      <c r="H142" s="19"/>
      <c r="I142" s="20"/>
      <c r="J142" s="10"/>
      <c r="K142" s="11"/>
      <c r="L142" s="12"/>
      <c r="M142" s="13"/>
      <c r="N142" s="8"/>
      <c r="O142" s="21"/>
    </row>
    <row r="143" spans="3:15" s="14" customFormat="1">
      <c r="C143" s="18"/>
      <c r="D143" s="18"/>
      <c r="E143" s="18"/>
      <c r="F143" s="16"/>
      <c r="G143" s="8"/>
      <c r="H143" s="19"/>
      <c r="I143" s="20"/>
      <c r="J143" s="10"/>
      <c r="K143" s="11"/>
      <c r="L143" s="12"/>
      <c r="M143" s="13"/>
      <c r="N143" s="8"/>
      <c r="O143" s="21"/>
    </row>
    <row r="144" spans="3:15" s="14" customFormat="1">
      <c r="C144" s="18"/>
      <c r="D144" s="18"/>
      <c r="E144" s="18"/>
      <c r="F144" s="16"/>
      <c r="G144" s="8"/>
      <c r="H144" s="19"/>
      <c r="I144" s="20"/>
      <c r="J144" s="10"/>
      <c r="K144" s="11"/>
      <c r="L144" s="12"/>
      <c r="M144" s="13"/>
      <c r="N144" s="8"/>
      <c r="O144" s="21"/>
    </row>
    <row r="145" spans="3:15" s="14" customFormat="1">
      <c r="C145" s="18"/>
      <c r="D145" s="18"/>
      <c r="E145" s="18"/>
      <c r="F145" s="16"/>
      <c r="G145" s="8"/>
      <c r="H145" s="19"/>
      <c r="I145" s="20"/>
      <c r="J145" s="10"/>
      <c r="K145" s="11"/>
      <c r="L145" s="12"/>
      <c r="M145" s="13"/>
      <c r="N145" s="8"/>
      <c r="O145" s="21"/>
    </row>
    <row r="146" spans="3:15" s="14" customFormat="1">
      <c r="C146" s="18"/>
      <c r="D146" s="18"/>
      <c r="E146" s="18"/>
      <c r="F146" s="16"/>
      <c r="G146" s="8"/>
      <c r="H146" s="19"/>
      <c r="I146" s="20"/>
      <c r="J146" s="10"/>
      <c r="K146" s="11"/>
      <c r="L146" s="12"/>
      <c r="M146" s="13"/>
      <c r="N146" s="8"/>
      <c r="O146" s="21"/>
    </row>
    <row r="147" spans="3:15" s="14" customFormat="1">
      <c r="C147" s="18"/>
      <c r="D147" s="18"/>
      <c r="E147" s="18"/>
      <c r="F147" s="16"/>
      <c r="G147" s="8"/>
      <c r="H147" s="19"/>
      <c r="I147" s="20"/>
      <c r="J147" s="10"/>
      <c r="K147" s="11"/>
      <c r="L147" s="12"/>
      <c r="M147" s="13"/>
      <c r="N147" s="8"/>
      <c r="O147" s="21"/>
    </row>
    <row r="148" spans="3:15" s="14" customFormat="1">
      <c r="C148" s="18"/>
      <c r="D148" s="18"/>
      <c r="E148" s="18"/>
      <c r="F148" s="16"/>
      <c r="G148" s="8"/>
      <c r="H148" s="19"/>
      <c r="I148" s="20"/>
      <c r="J148" s="10"/>
      <c r="K148" s="11"/>
      <c r="L148" s="12"/>
      <c r="M148" s="13"/>
      <c r="N148" s="8"/>
      <c r="O148" s="21"/>
    </row>
    <row r="149" spans="3:15" s="14" customFormat="1">
      <c r="C149" s="18"/>
      <c r="D149" s="18"/>
      <c r="E149" s="18"/>
      <c r="F149" s="16"/>
      <c r="G149" s="8"/>
      <c r="H149" s="19"/>
      <c r="I149" s="20"/>
      <c r="J149" s="10"/>
      <c r="K149" s="11"/>
      <c r="L149" s="12"/>
      <c r="M149" s="13"/>
      <c r="N149" s="8"/>
      <c r="O149" s="21"/>
    </row>
    <row r="150" spans="3:15" s="14" customFormat="1">
      <c r="C150" s="18"/>
      <c r="D150" s="18"/>
      <c r="E150" s="18"/>
      <c r="F150" s="16"/>
      <c r="G150" s="8"/>
      <c r="H150" s="19"/>
      <c r="I150" s="20"/>
      <c r="J150" s="10"/>
      <c r="K150" s="11"/>
      <c r="L150" s="12"/>
      <c r="M150" s="13"/>
      <c r="N150" s="8"/>
      <c r="O150" s="21"/>
    </row>
    <row r="151" spans="3:15" s="14" customFormat="1">
      <c r="C151" s="18"/>
      <c r="D151" s="18"/>
      <c r="E151" s="18"/>
      <c r="F151" s="16"/>
      <c r="G151" s="8"/>
      <c r="H151" s="19"/>
      <c r="I151" s="20"/>
      <c r="J151" s="10"/>
      <c r="K151" s="11"/>
      <c r="L151" s="12"/>
      <c r="M151" s="13"/>
      <c r="N151" s="8"/>
      <c r="O151" s="21"/>
    </row>
    <row r="152" spans="3:15" s="14" customFormat="1">
      <c r="C152" s="18"/>
      <c r="D152" s="18"/>
      <c r="E152" s="18"/>
      <c r="F152" s="16"/>
      <c r="G152" s="8"/>
      <c r="H152" s="19"/>
      <c r="I152" s="20"/>
      <c r="J152" s="10"/>
      <c r="K152" s="11"/>
      <c r="L152" s="12"/>
      <c r="M152" s="13"/>
      <c r="N152" s="8"/>
      <c r="O152" s="21"/>
    </row>
    <row r="153" spans="3:15" s="14" customFormat="1">
      <c r="C153" s="18"/>
      <c r="D153" s="18"/>
      <c r="E153" s="18"/>
      <c r="F153" s="16"/>
      <c r="G153" s="8"/>
      <c r="H153" s="19"/>
      <c r="I153" s="20"/>
      <c r="J153" s="10"/>
      <c r="K153" s="11"/>
      <c r="L153" s="12"/>
      <c r="M153" s="13"/>
      <c r="N153" s="8"/>
      <c r="O153" s="21"/>
    </row>
    <row r="154" spans="3:15" s="14" customFormat="1">
      <c r="C154" s="18"/>
      <c r="D154" s="18"/>
      <c r="E154" s="18"/>
      <c r="F154" s="16"/>
      <c r="G154" s="8"/>
      <c r="H154" s="19"/>
      <c r="I154" s="20"/>
      <c r="J154" s="10"/>
      <c r="K154" s="11"/>
      <c r="L154" s="12"/>
      <c r="M154" s="13"/>
      <c r="N154" s="8"/>
      <c r="O154" s="21"/>
    </row>
    <row r="155" spans="3:15" s="14" customFormat="1">
      <c r="C155" s="18"/>
      <c r="D155" s="18"/>
      <c r="E155" s="18"/>
      <c r="F155" s="16"/>
      <c r="G155" s="8"/>
      <c r="H155" s="19"/>
      <c r="I155" s="20"/>
      <c r="J155" s="10"/>
      <c r="K155" s="11"/>
      <c r="L155" s="12"/>
      <c r="M155" s="13"/>
      <c r="N155" s="8"/>
      <c r="O155" s="21"/>
    </row>
    <row r="156" spans="3:15" s="14" customFormat="1">
      <c r="C156" s="18"/>
      <c r="D156" s="18"/>
      <c r="E156" s="18"/>
      <c r="F156" s="16"/>
      <c r="G156" s="8"/>
      <c r="H156" s="19"/>
      <c r="I156" s="20"/>
      <c r="J156" s="10"/>
      <c r="K156" s="11"/>
      <c r="L156" s="12"/>
      <c r="M156" s="13"/>
      <c r="N156" s="8"/>
      <c r="O156" s="21"/>
    </row>
    <row r="157" spans="3:15" s="14" customFormat="1">
      <c r="C157" s="18"/>
      <c r="D157" s="18"/>
      <c r="E157" s="18"/>
      <c r="F157" s="16"/>
      <c r="G157" s="8"/>
      <c r="H157" s="19"/>
      <c r="I157" s="20"/>
      <c r="J157" s="10"/>
      <c r="K157" s="11"/>
      <c r="L157" s="12"/>
      <c r="M157" s="13"/>
      <c r="N157" s="8"/>
      <c r="O157" s="21"/>
    </row>
    <row r="158" spans="3:15" s="14" customFormat="1">
      <c r="C158" s="18"/>
      <c r="D158" s="18"/>
      <c r="E158" s="18"/>
      <c r="F158" s="16"/>
      <c r="G158" s="8"/>
      <c r="H158" s="19"/>
      <c r="I158" s="20"/>
      <c r="J158" s="10"/>
      <c r="K158" s="11"/>
      <c r="L158" s="12"/>
      <c r="M158" s="13"/>
      <c r="N158" s="8"/>
      <c r="O158" s="21"/>
    </row>
    <row r="159" spans="3:15" s="14" customFormat="1">
      <c r="C159" s="18"/>
      <c r="D159" s="18"/>
      <c r="E159" s="18"/>
      <c r="F159" s="16"/>
      <c r="G159" s="8"/>
      <c r="H159" s="19"/>
      <c r="I159" s="20"/>
      <c r="J159" s="10"/>
      <c r="K159" s="11"/>
      <c r="L159" s="12"/>
      <c r="M159" s="13"/>
      <c r="N159" s="8"/>
      <c r="O159" s="21"/>
    </row>
    <row r="160" spans="3:15" s="14" customFormat="1">
      <c r="C160" s="18"/>
      <c r="D160" s="18"/>
      <c r="E160" s="18"/>
      <c r="F160" s="16"/>
      <c r="G160" s="8"/>
      <c r="H160" s="19"/>
      <c r="I160" s="20"/>
      <c r="J160" s="10"/>
      <c r="K160" s="11"/>
      <c r="L160" s="12"/>
      <c r="M160" s="13"/>
      <c r="N160" s="8"/>
      <c r="O160" s="21"/>
    </row>
    <row r="161" spans="3:15" s="14" customFormat="1">
      <c r="C161" s="18"/>
      <c r="D161" s="18"/>
      <c r="E161" s="18"/>
      <c r="F161" s="16"/>
      <c r="G161" s="8"/>
      <c r="H161" s="19"/>
      <c r="I161" s="20"/>
      <c r="J161" s="10"/>
      <c r="K161" s="11"/>
      <c r="L161" s="12"/>
      <c r="M161" s="13"/>
      <c r="N161" s="8"/>
      <c r="O161" s="21"/>
    </row>
    <row r="162" spans="3:15" s="14" customFormat="1">
      <c r="C162" s="18"/>
      <c r="D162" s="18"/>
      <c r="E162" s="18"/>
      <c r="F162" s="16"/>
      <c r="G162" s="8"/>
      <c r="H162" s="19"/>
      <c r="I162" s="20"/>
      <c r="J162" s="10"/>
      <c r="K162" s="11"/>
      <c r="L162" s="12"/>
      <c r="M162" s="13"/>
      <c r="N162" s="8"/>
      <c r="O162" s="21"/>
    </row>
    <row r="163" spans="3:15" s="14" customFormat="1">
      <c r="C163" s="18"/>
      <c r="D163" s="18"/>
      <c r="E163" s="18"/>
      <c r="F163" s="16"/>
      <c r="G163" s="8"/>
      <c r="H163" s="19"/>
      <c r="I163" s="20"/>
      <c r="J163" s="10"/>
      <c r="K163" s="11"/>
      <c r="L163" s="12"/>
      <c r="M163" s="13"/>
      <c r="N163" s="8"/>
      <c r="O163" s="21"/>
    </row>
    <row r="164" spans="3:15" s="14" customFormat="1">
      <c r="C164" s="18"/>
      <c r="D164" s="18"/>
      <c r="E164" s="18"/>
      <c r="F164" s="16"/>
      <c r="G164" s="8"/>
      <c r="H164" s="19"/>
      <c r="I164" s="20"/>
      <c r="J164" s="10"/>
      <c r="K164" s="11"/>
      <c r="L164" s="12"/>
      <c r="M164" s="13"/>
      <c r="N164" s="8"/>
      <c r="O164" s="21"/>
    </row>
    <row r="165" spans="3:15" s="14" customFormat="1">
      <c r="C165" s="18"/>
      <c r="D165" s="18"/>
      <c r="E165" s="18"/>
      <c r="F165" s="16"/>
      <c r="G165" s="8"/>
      <c r="H165" s="19"/>
      <c r="I165" s="20"/>
      <c r="J165" s="10"/>
      <c r="K165" s="11"/>
      <c r="L165" s="12"/>
      <c r="M165" s="13"/>
      <c r="N165" s="8"/>
      <c r="O165" s="21"/>
    </row>
    <row r="166" spans="3:15" s="14" customFormat="1">
      <c r="C166" s="18"/>
      <c r="D166" s="18"/>
      <c r="E166" s="18"/>
      <c r="F166" s="16"/>
      <c r="G166" s="8"/>
      <c r="H166" s="19"/>
      <c r="I166" s="20"/>
      <c r="J166" s="10"/>
      <c r="K166" s="11"/>
      <c r="L166" s="12"/>
      <c r="M166" s="13"/>
      <c r="N166" s="8"/>
      <c r="O166" s="21"/>
    </row>
    <row r="167" spans="3:15" s="14" customFormat="1">
      <c r="C167" s="18"/>
      <c r="D167" s="18"/>
      <c r="E167" s="18"/>
      <c r="F167" s="16"/>
      <c r="G167" s="8"/>
      <c r="H167" s="19"/>
      <c r="I167" s="20"/>
      <c r="J167" s="10"/>
      <c r="K167" s="11"/>
      <c r="L167" s="12"/>
      <c r="M167" s="13"/>
      <c r="N167" s="8"/>
      <c r="O167" s="21"/>
    </row>
    <row r="168" spans="3:15" s="14" customFormat="1">
      <c r="C168" s="18"/>
      <c r="D168" s="18"/>
      <c r="E168" s="18"/>
      <c r="F168" s="16"/>
      <c r="G168" s="8"/>
      <c r="H168" s="19"/>
      <c r="I168" s="20"/>
      <c r="J168" s="10"/>
      <c r="K168" s="11"/>
      <c r="L168" s="12"/>
      <c r="M168" s="13"/>
      <c r="N168" s="8"/>
      <c r="O168" s="21"/>
    </row>
    <row r="169" spans="3:15" s="14" customFormat="1">
      <c r="C169" s="18"/>
      <c r="D169" s="18"/>
      <c r="E169" s="18"/>
      <c r="F169" s="16"/>
      <c r="G169" s="8"/>
      <c r="H169" s="19"/>
      <c r="I169" s="20"/>
      <c r="J169" s="10"/>
      <c r="K169" s="11"/>
      <c r="L169" s="12"/>
      <c r="M169" s="13"/>
      <c r="N169" s="8"/>
      <c r="O169" s="21"/>
    </row>
    <row r="170" spans="3:15" s="14" customFormat="1">
      <c r="C170" s="18"/>
      <c r="D170" s="18"/>
      <c r="E170" s="18"/>
      <c r="F170" s="16"/>
      <c r="G170" s="8"/>
      <c r="H170" s="19"/>
      <c r="I170" s="20"/>
      <c r="J170" s="10"/>
      <c r="K170" s="11"/>
      <c r="L170" s="12"/>
      <c r="M170" s="13"/>
      <c r="N170" s="8"/>
      <c r="O170" s="21"/>
    </row>
    <row r="171" spans="3:15" s="14" customFormat="1">
      <c r="C171" s="18"/>
      <c r="D171" s="18"/>
      <c r="E171" s="18"/>
      <c r="F171" s="16"/>
      <c r="G171" s="8"/>
      <c r="H171" s="19"/>
      <c r="I171" s="20"/>
      <c r="J171" s="10"/>
      <c r="K171" s="11"/>
      <c r="L171" s="12"/>
      <c r="M171" s="13"/>
      <c r="N171" s="8"/>
      <c r="O171" s="21"/>
    </row>
    <row r="172" spans="3:15" s="14" customFormat="1">
      <c r="C172" s="18"/>
      <c r="D172" s="18"/>
      <c r="E172" s="18"/>
      <c r="F172" s="16"/>
      <c r="G172" s="8"/>
      <c r="H172" s="19"/>
      <c r="I172" s="20"/>
      <c r="J172" s="10"/>
      <c r="K172" s="11"/>
      <c r="L172" s="12"/>
      <c r="M172" s="13"/>
      <c r="N172" s="8"/>
      <c r="O172" s="21"/>
    </row>
    <row r="173" spans="3:15" s="14" customFormat="1">
      <c r="C173" s="18"/>
      <c r="D173" s="18"/>
      <c r="E173" s="18"/>
      <c r="F173" s="16"/>
      <c r="G173" s="8"/>
      <c r="H173" s="19"/>
      <c r="I173" s="20"/>
      <c r="J173" s="10"/>
      <c r="K173" s="11"/>
      <c r="L173" s="12"/>
      <c r="M173" s="13"/>
      <c r="N173" s="8"/>
      <c r="O173" s="21"/>
    </row>
    <row r="174" spans="3:15" s="14" customFormat="1">
      <c r="C174" s="18"/>
      <c r="D174" s="18"/>
      <c r="E174" s="18"/>
      <c r="F174" s="16"/>
      <c r="G174" s="8"/>
      <c r="H174" s="19"/>
      <c r="I174" s="20"/>
      <c r="J174" s="10"/>
      <c r="K174" s="11"/>
      <c r="L174" s="12"/>
      <c r="M174" s="13"/>
      <c r="N174" s="8"/>
      <c r="O174" s="21"/>
    </row>
    <row r="175" spans="3:15" s="14" customFormat="1">
      <c r="C175" s="18"/>
      <c r="D175" s="18"/>
      <c r="E175" s="18"/>
      <c r="F175" s="16"/>
      <c r="G175" s="8"/>
      <c r="H175" s="19"/>
      <c r="I175" s="20"/>
      <c r="J175" s="10"/>
      <c r="K175" s="11"/>
      <c r="L175" s="12"/>
      <c r="M175" s="13"/>
      <c r="N175" s="8"/>
      <c r="O175" s="21"/>
    </row>
    <row r="176" spans="3:15" s="14" customFormat="1">
      <c r="C176" s="18"/>
      <c r="D176" s="18"/>
      <c r="E176" s="18"/>
      <c r="F176" s="16"/>
      <c r="G176" s="8"/>
      <c r="H176" s="19"/>
      <c r="I176" s="20"/>
      <c r="J176" s="10"/>
      <c r="K176" s="11"/>
      <c r="L176" s="12"/>
      <c r="M176" s="13"/>
      <c r="N176" s="8"/>
      <c r="O176" s="21"/>
    </row>
    <row r="177" spans="3:15" s="14" customFormat="1">
      <c r="C177" s="18"/>
      <c r="D177" s="18"/>
      <c r="E177" s="18"/>
      <c r="F177" s="16"/>
      <c r="G177" s="8"/>
      <c r="H177" s="19"/>
      <c r="I177" s="20"/>
      <c r="J177" s="10"/>
      <c r="K177" s="11"/>
      <c r="L177" s="12"/>
      <c r="M177" s="13"/>
      <c r="N177" s="8"/>
      <c r="O177" s="21"/>
    </row>
    <row r="178" spans="3:15" s="14" customFormat="1">
      <c r="C178" s="18"/>
      <c r="D178" s="18"/>
      <c r="E178" s="18"/>
      <c r="F178" s="16"/>
      <c r="G178" s="8"/>
      <c r="H178" s="19"/>
      <c r="I178" s="20"/>
      <c r="J178" s="10"/>
      <c r="K178" s="11"/>
      <c r="L178" s="12"/>
      <c r="M178" s="13"/>
      <c r="N178" s="8"/>
      <c r="O178" s="21"/>
    </row>
    <row r="179" spans="3:15" s="14" customFormat="1">
      <c r="C179" s="18"/>
      <c r="D179" s="18"/>
      <c r="E179" s="18"/>
      <c r="F179" s="16"/>
      <c r="G179" s="8"/>
      <c r="H179" s="19"/>
      <c r="I179" s="20"/>
      <c r="J179" s="10"/>
      <c r="K179" s="11"/>
      <c r="L179" s="12"/>
      <c r="M179" s="13"/>
      <c r="N179" s="8"/>
      <c r="O179" s="21"/>
    </row>
    <row r="180" spans="3:15" s="14" customFormat="1">
      <c r="C180" s="18"/>
      <c r="D180" s="18"/>
      <c r="E180" s="18"/>
      <c r="F180" s="16"/>
      <c r="G180" s="8"/>
      <c r="H180" s="19"/>
      <c r="I180" s="20"/>
      <c r="J180" s="10"/>
      <c r="K180" s="11"/>
      <c r="L180" s="12"/>
      <c r="M180" s="13"/>
      <c r="N180" s="8"/>
      <c r="O180" s="21"/>
    </row>
    <row r="181" spans="3:15" s="14" customFormat="1">
      <c r="C181" s="18"/>
      <c r="D181" s="18"/>
      <c r="E181" s="18"/>
      <c r="F181" s="16"/>
      <c r="G181" s="8"/>
      <c r="H181" s="19"/>
      <c r="I181" s="20"/>
      <c r="J181" s="10"/>
      <c r="K181" s="11"/>
      <c r="L181" s="12"/>
      <c r="M181" s="13"/>
      <c r="N181" s="8"/>
      <c r="O181" s="21"/>
    </row>
    <row r="182" spans="3:15" s="14" customFormat="1">
      <c r="C182" s="18"/>
      <c r="D182" s="18"/>
      <c r="E182" s="18"/>
      <c r="F182" s="16"/>
      <c r="G182" s="8"/>
      <c r="H182" s="19"/>
      <c r="I182" s="20"/>
      <c r="J182" s="10"/>
      <c r="K182" s="11"/>
      <c r="L182" s="12"/>
      <c r="M182" s="13"/>
      <c r="N182" s="8"/>
      <c r="O182" s="21"/>
    </row>
    <row r="183" spans="3:15" s="14" customFormat="1">
      <c r="C183" s="18"/>
      <c r="D183" s="18"/>
      <c r="E183" s="18"/>
      <c r="F183" s="16"/>
      <c r="G183" s="8"/>
      <c r="H183" s="19"/>
      <c r="I183" s="20"/>
      <c r="J183" s="10"/>
      <c r="K183" s="11"/>
      <c r="L183" s="12"/>
      <c r="M183" s="13"/>
      <c r="N183" s="8"/>
      <c r="O183" s="21"/>
    </row>
    <row r="184" spans="3:15" s="14" customFormat="1">
      <c r="C184" s="18"/>
      <c r="D184" s="18"/>
      <c r="E184" s="18"/>
      <c r="F184" s="16"/>
      <c r="G184" s="8"/>
      <c r="H184" s="19"/>
      <c r="I184" s="20"/>
      <c r="J184" s="10"/>
      <c r="K184" s="11"/>
      <c r="L184" s="12"/>
      <c r="M184" s="13"/>
      <c r="N184" s="8"/>
      <c r="O184" s="21"/>
    </row>
    <row r="185" spans="3:15" s="14" customFormat="1">
      <c r="C185" s="18"/>
      <c r="D185" s="18"/>
      <c r="E185" s="18"/>
      <c r="F185" s="16"/>
      <c r="G185" s="8"/>
      <c r="H185" s="19"/>
      <c r="I185" s="20"/>
      <c r="J185" s="10"/>
      <c r="K185" s="11"/>
      <c r="L185" s="12"/>
      <c r="M185" s="13"/>
      <c r="N185" s="8"/>
      <c r="O185" s="21"/>
    </row>
    <row r="186" spans="3:15" s="14" customFormat="1">
      <c r="C186" s="18"/>
      <c r="D186" s="18"/>
      <c r="E186" s="18"/>
      <c r="F186" s="16"/>
      <c r="G186" s="8"/>
      <c r="H186" s="19"/>
      <c r="I186" s="20"/>
      <c r="J186" s="10"/>
      <c r="K186" s="11"/>
      <c r="L186" s="12"/>
      <c r="M186" s="13"/>
      <c r="N186" s="8"/>
      <c r="O186" s="21"/>
    </row>
    <row r="187" spans="3:15" s="14" customFormat="1">
      <c r="C187" s="18"/>
      <c r="D187" s="18"/>
      <c r="E187" s="18"/>
      <c r="F187" s="16"/>
      <c r="G187" s="8"/>
      <c r="H187" s="19"/>
      <c r="I187" s="20"/>
      <c r="J187" s="10"/>
      <c r="K187" s="11"/>
      <c r="L187" s="12"/>
      <c r="M187" s="13"/>
      <c r="N187" s="8"/>
      <c r="O187" s="21"/>
    </row>
    <row r="188" spans="3:15" s="14" customFormat="1">
      <c r="C188" s="18"/>
      <c r="D188" s="18"/>
      <c r="E188" s="18"/>
      <c r="F188" s="16"/>
      <c r="G188" s="8"/>
      <c r="H188" s="19"/>
      <c r="I188" s="20"/>
      <c r="J188" s="10"/>
      <c r="K188" s="11"/>
      <c r="L188" s="12"/>
      <c r="M188" s="13"/>
      <c r="N188" s="8"/>
      <c r="O188" s="21"/>
    </row>
    <row r="189" spans="3:15" s="14" customFormat="1">
      <c r="C189" s="18"/>
      <c r="D189" s="18"/>
      <c r="E189" s="18"/>
      <c r="F189" s="16"/>
      <c r="G189" s="8"/>
      <c r="H189" s="19"/>
      <c r="I189" s="20"/>
      <c r="J189" s="10"/>
      <c r="K189" s="11"/>
      <c r="L189" s="12"/>
      <c r="M189" s="13"/>
      <c r="N189" s="8"/>
      <c r="O189" s="21"/>
    </row>
    <row r="190" spans="3:15" s="14" customFormat="1">
      <c r="C190" s="18"/>
      <c r="D190" s="18"/>
      <c r="E190" s="18"/>
      <c r="F190" s="16"/>
      <c r="G190" s="8"/>
      <c r="H190" s="19"/>
      <c r="I190" s="20"/>
      <c r="J190" s="10"/>
      <c r="K190" s="11"/>
      <c r="L190" s="12"/>
      <c r="M190" s="13"/>
      <c r="N190" s="8"/>
      <c r="O190" s="21"/>
    </row>
    <row r="191" spans="3:15" s="14" customFormat="1">
      <c r="C191" s="18"/>
      <c r="D191" s="18"/>
      <c r="E191" s="18"/>
      <c r="F191" s="16"/>
      <c r="G191" s="8"/>
      <c r="H191" s="19"/>
      <c r="I191" s="20"/>
      <c r="J191" s="10"/>
      <c r="K191" s="11"/>
      <c r="L191" s="12"/>
      <c r="M191" s="13"/>
      <c r="N191" s="8"/>
      <c r="O191" s="21"/>
    </row>
    <row r="192" spans="3:15" s="14" customFormat="1">
      <c r="C192" s="18"/>
      <c r="D192" s="18"/>
      <c r="E192" s="18"/>
      <c r="F192" s="16"/>
      <c r="G192" s="8"/>
      <c r="H192" s="19"/>
      <c r="I192" s="20"/>
      <c r="J192" s="10"/>
      <c r="K192" s="11"/>
      <c r="L192" s="12"/>
      <c r="M192" s="13"/>
      <c r="N192" s="8"/>
      <c r="O192" s="21"/>
    </row>
    <row r="193" spans="3:15" s="14" customFormat="1">
      <c r="C193" s="18"/>
      <c r="D193" s="18"/>
      <c r="E193" s="18"/>
      <c r="F193" s="16"/>
      <c r="G193" s="8"/>
      <c r="H193" s="19"/>
      <c r="I193" s="20"/>
      <c r="J193" s="10"/>
      <c r="K193" s="11"/>
      <c r="L193" s="12"/>
      <c r="M193" s="13"/>
      <c r="N193" s="8"/>
      <c r="O193" s="21"/>
    </row>
    <row r="194" spans="3:15" s="14" customFormat="1">
      <c r="C194" s="18"/>
      <c r="D194" s="18"/>
      <c r="E194" s="18"/>
      <c r="F194" s="16"/>
      <c r="G194" s="8"/>
      <c r="H194" s="19"/>
      <c r="I194" s="20"/>
      <c r="J194" s="10"/>
      <c r="K194" s="11"/>
      <c r="L194" s="12"/>
      <c r="M194" s="13"/>
      <c r="N194" s="8"/>
      <c r="O194" s="21"/>
    </row>
    <row r="195" spans="3:15" s="14" customFormat="1">
      <c r="C195" s="18"/>
      <c r="D195" s="18"/>
      <c r="E195" s="18"/>
      <c r="F195" s="16"/>
      <c r="G195" s="8"/>
      <c r="H195" s="19"/>
      <c r="I195" s="20"/>
      <c r="J195" s="10"/>
      <c r="K195" s="11"/>
      <c r="L195" s="12"/>
      <c r="M195" s="13"/>
      <c r="N195" s="8"/>
      <c r="O195" s="21"/>
    </row>
    <row r="196" spans="3:15" s="14" customFormat="1">
      <c r="C196" s="18"/>
      <c r="D196" s="18"/>
      <c r="E196" s="18"/>
      <c r="F196" s="16"/>
      <c r="G196" s="8"/>
      <c r="H196" s="19"/>
      <c r="I196" s="20"/>
      <c r="J196" s="10"/>
      <c r="K196" s="11"/>
      <c r="L196" s="12"/>
      <c r="M196" s="13"/>
      <c r="N196" s="8"/>
      <c r="O196" s="21"/>
    </row>
    <row r="197" spans="3:15" s="14" customFormat="1">
      <c r="C197" s="18"/>
      <c r="D197" s="18"/>
      <c r="E197" s="18"/>
      <c r="F197" s="16"/>
      <c r="G197" s="8"/>
      <c r="H197" s="19"/>
      <c r="I197" s="20"/>
      <c r="J197" s="10"/>
      <c r="K197" s="11"/>
      <c r="L197" s="12"/>
      <c r="M197" s="13"/>
      <c r="N197" s="8"/>
      <c r="O197" s="21"/>
    </row>
    <row r="198" spans="3:15" s="14" customFormat="1">
      <c r="C198" s="18"/>
      <c r="D198" s="18"/>
      <c r="E198" s="18"/>
      <c r="F198" s="16"/>
      <c r="G198" s="8"/>
      <c r="H198" s="19"/>
      <c r="I198" s="20"/>
      <c r="J198" s="10"/>
      <c r="K198" s="11"/>
      <c r="L198" s="12"/>
      <c r="M198" s="13"/>
      <c r="N198" s="8"/>
      <c r="O198" s="21"/>
    </row>
    <row r="199" spans="3:15" s="14" customFormat="1">
      <c r="C199" s="18"/>
      <c r="D199" s="18"/>
      <c r="E199" s="18"/>
      <c r="F199" s="16"/>
      <c r="G199" s="8"/>
      <c r="H199" s="19"/>
      <c r="I199" s="20"/>
      <c r="J199" s="10"/>
      <c r="K199" s="11"/>
      <c r="L199" s="12"/>
      <c r="M199" s="13"/>
      <c r="N199" s="8"/>
      <c r="O199" s="21"/>
    </row>
    <row r="200" spans="3:15" s="14" customFormat="1">
      <c r="C200" s="18"/>
      <c r="D200" s="18"/>
      <c r="E200" s="18"/>
      <c r="F200" s="16"/>
      <c r="G200" s="8"/>
      <c r="H200" s="19"/>
      <c r="I200" s="20"/>
      <c r="J200" s="10"/>
      <c r="K200" s="11"/>
      <c r="L200" s="12"/>
      <c r="M200" s="13"/>
      <c r="N200" s="8"/>
      <c r="O200" s="21"/>
    </row>
    <row r="201" spans="3:15" s="14" customFormat="1">
      <c r="C201" s="18"/>
      <c r="D201" s="18"/>
      <c r="E201" s="18"/>
      <c r="F201" s="16"/>
      <c r="G201" s="8"/>
      <c r="H201" s="19"/>
      <c r="I201" s="20"/>
      <c r="J201" s="10"/>
      <c r="K201" s="11"/>
      <c r="L201" s="12"/>
      <c r="M201" s="13"/>
      <c r="N201" s="8"/>
      <c r="O201" s="21"/>
    </row>
    <row r="202" spans="3:15" s="14" customFormat="1">
      <c r="C202" s="18"/>
      <c r="D202" s="18"/>
      <c r="E202" s="18"/>
      <c r="F202" s="16"/>
      <c r="G202" s="8"/>
      <c r="H202" s="19"/>
      <c r="I202" s="20"/>
      <c r="J202" s="10"/>
      <c r="K202" s="11"/>
      <c r="L202" s="12"/>
      <c r="M202" s="13"/>
      <c r="N202" s="8"/>
      <c r="O202" s="21"/>
    </row>
    <row r="203" spans="3:15" s="14" customFormat="1">
      <c r="C203" s="18"/>
      <c r="D203" s="18"/>
      <c r="E203" s="18"/>
      <c r="F203" s="16"/>
      <c r="G203" s="8"/>
      <c r="H203" s="19"/>
      <c r="I203" s="20"/>
      <c r="J203" s="10"/>
      <c r="K203" s="11"/>
      <c r="L203" s="12"/>
      <c r="M203" s="13"/>
      <c r="N203" s="8"/>
      <c r="O203" s="21"/>
    </row>
    <row r="204" spans="3:15" s="14" customFormat="1">
      <c r="C204" s="18"/>
      <c r="D204" s="18"/>
      <c r="E204" s="18"/>
      <c r="F204" s="16"/>
      <c r="G204" s="8"/>
      <c r="H204" s="19"/>
      <c r="I204" s="20"/>
      <c r="J204" s="10"/>
      <c r="K204" s="11"/>
      <c r="L204" s="12"/>
      <c r="M204" s="13"/>
      <c r="N204" s="8"/>
      <c r="O204" s="21"/>
    </row>
    <row r="205" spans="3:15" s="14" customFormat="1">
      <c r="C205" s="18"/>
      <c r="D205" s="18"/>
      <c r="E205" s="18"/>
      <c r="F205" s="16"/>
      <c r="G205" s="8"/>
      <c r="H205" s="19"/>
      <c r="I205" s="20"/>
      <c r="J205" s="10"/>
      <c r="K205" s="11"/>
      <c r="L205" s="12"/>
      <c r="M205" s="13"/>
      <c r="N205" s="8"/>
      <c r="O205" s="21"/>
    </row>
    <row r="206" spans="3:15" s="14" customFormat="1">
      <c r="C206" s="18"/>
      <c r="D206" s="18"/>
      <c r="E206" s="18"/>
      <c r="F206" s="16"/>
      <c r="G206" s="8"/>
      <c r="H206" s="19"/>
      <c r="I206" s="20"/>
      <c r="J206" s="10"/>
      <c r="K206" s="11"/>
      <c r="L206" s="12"/>
      <c r="M206" s="13"/>
      <c r="N206" s="8"/>
      <c r="O206" s="21"/>
    </row>
    <row r="207" spans="3:15" s="14" customFormat="1">
      <c r="C207" s="18"/>
      <c r="D207" s="18"/>
      <c r="E207" s="18"/>
      <c r="F207" s="16"/>
      <c r="G207" s="8"/>
      <c r="H207" s="19"/>
      <c r="I207" s="20"/>
      <c r="J207" s="10"/>
      <c r="K207" s="11"/>
      <c r="L207" s="12"/>
      <c r="M207" s="13"/>
      <c r="N207" s="8"/>
      <c r="O207" s="21"/>
    </row>
    <row r="208" spans="3:15" s="14" customFormat="1">
      <c r="C208" s="18"/>
      <c r="D208" s="18"/>
      <c r="E208" s="18"/>
      <c r="F208" s="16"/>
      <c r="G208" s="8"/>
      <c r="H208" s="19"/>
      <c r="I208" s="20"/>
      <c r="J208" s="10"/>
      <c r="K208" s="11"/>
      <c r="L208" s="12"/>
      <c r="M208" s="13"/>
      <c r="N208" s="8"/>
      <c r="O208" s="21"/>
    </row>
    <row r="209" spans="3:15" s="14" customFormat="1">
      <c r="C209" s="18"/>
      <c r="D209" s="18"/>
      <c r="E209" s="18"/>
      <c r="F209" s="16"/>
      <c r="G209" s="8"/>
      <c r="H209" s="19"/>
      <c r="I209" s="20"/>
      <c r="J209" s="10"/>
      <c r="K209" s="11"/>
      <c r="L209" s="12"/>
      <c r="M209" s="13"/>
      <c r="N209" s="8"/>
      <c r="O209" s="21"/>
    </row>
    <row r="210" spans="3:15" s="14" customFormat="1">
      <c r="C210" s="18"/>
      <c r="D210" s="18"/>
      <c r="E210" s="18"/>
      <c r="F210" s="16"/>
      <c r="G210" s="8"/>
      <c r="H210" s="19"/>
      <c r="I210" s="20"/>
      <c r="J210" s="10"/>
      <c r="K210" s="11"/>
      <c r="L210" s="12"/>
      <c r="M210" s="13"/>
      <c r="N210" s="8"/>
      <c r="O210" s="21"/>
    </row>
    <row r="211" spans="3:15" s="14" customFormat="1">
      <c r="C211" s="18"/>
      <c r="D211" s="18"/>
      <c r="E211" s="18"/>
      <c r="F211" s="16"/>
      <c r="G211" s="8"/>
      <c r="H211" s="19"/>
      <c r="I211" s="20"/>
      <c r="J211" s="10"/>
      <c r="K211" s="11"/>
      <c r="L211" s="12"/>
      <c r="M211" s="13"/>
      <c r="N211" s="8"/>
      <c r="O211" s="21"/>
    </row>
    <row r="212" spans="3:15" s="14" customFormat="1">
      <c r="C212" s="18"/>
      <c r="D212" s="18"/>
      <c r="E212" s="18"/>
      <c r="F212" s="16"/>
      <c r="G212" s="8"/>
      <c r="H212" s="19"/>
      <c r="I212" s="20"/>
      <c r="J212" s="10"/>
      <c r="K212" s="11"/>
      <c r="L212" s="12"/>
      <c r="M212" s="13"/>
      <c r="N212" s="8"/>
      <c r="O212" s="21"/>
    </row>
    <row r="213" spans="3:15" s="14" customFormat="1">
      <c r="C213" s="18"/>
      <c r="D213" s="18"/>
      <c r="E213" s="18"/>
      <c r="F213" s="16"/>
      <c r="G213" s="8"/>
      <c r="H213" s="19"/>
      <c r="I213" s="20"/>
      <c r="J213" s="10"/>
      <c r="K213" s="11"/>
      <c r="L213" s="12"/>
      <c r="M213" s="13"/>
      <c r="N213" s="8"/>
      <c r="O213" s="21"/>
    </row>
    <row r="214" spans="3:15" s="14" customFormat="1">
      <c r="C214" s="18"/>
      <c r="D214" s="18"/>
      <c r="E214" s="18"/>
      <c r="F214" s="16"/>
      <c r="G214" s="8"/>
      <c r="H214" s="19"/>
      <c r="I214" s="20"/>
      <c r="J214" s="10"/>
      <c r="K214" s="11"/>
      <c r="L214" s="12"/>
      <c r="M214" s="13"/>
      <c r="N214" s="8"/>
      <c r="O214" s="21"/>
    </row>
    <row r="215" spans="3:15" s="14" customFormat="1">
      <c r="C215" s="18"/>
      <c r="D215" s="18"/>
      <c r="E215" s="18"/>
      <c r="F215" s="16"/>
      <c r="G215" s="8"/>
      <c r="H215" s="19"/>
      <c r="I215" s="20"/>
      <c r="J215" s="10"/>
      <c r="K215" s="11"/>
      <c r="L215" s="12"/>
      <c r="M215" s="13"/>
      <c r="N215" s="8"/>
      <c r="O215" s="21"/>
    </row>
    <row r="216" spans="3:15" s="14" customFormat="1">
      <c r="C216" s="18"/>
      <c r="D216" s="18"/>
      <c r="E216" s="18"/>
      <c r="F216" s="16"/>
      <c r="G216" s="8"/>
      <c r="H216" s="19"/>
      <c r="I216" s="20"/>
      <c r="J216" s="10"/>
      <c r="K216" s="11"/>
      <c r="L216" s="12"/>
      <c r="M216" s="13"/>
      <c r="N216" s="8"/>
      <c r="O216" s="21"/>
    </row>
    <row r="217" spans="3:15" s="14" customFormat="1">
      <c r="C217" s="18"/>
      <c r="D217" s="18"/>
      <c r="E217" s="18"/>
      <c r="F217" s="16"/>
      <c r="G217" s="8"/>
      <c r="H217" s="19"/>
      <c r="I217" s="20"/>
      <c r="J217" s="10"/>
      <c r="K217" s="11"/>
      <c r="L217" s="12"/>
      <c r="M217" s="13"/>
      <c r="N217" s="8"/>
      <c r="O217" s="21"/>
    </row>
    <row r="218" spans="3:15" s="14" customFormat="1">
      <c r="C218" s="18"/>
      <c r="D218" s="18"/>
      <c r="E218" s="18"/>
      <c r="F218" s="16"/>
      <c r="G218" s="8"/>
      <c r="H218" s="19"/>
      <c r="I218" s="20"/>
      <c r="J218" s="10"/>
      <c r="K218" s="11"/>
      <c r="L218" s="12"/>
      <c r="M218" s="13"/>
      <c r="N218" s="8"/>
      <c r="O218" s="21"/>
    </row>
    <row r="219" spans="3:15" s="14" customFormat="1">
      <c r="C219" s="18"/>
      <c r="D219" s="18"/>
      <c r="E219" s="18"/>
      <c r="F219" s="16"/>
      <c r="G219" s="8"/>
      <c r="H219" s="19"/>
      <c r="I219" s="20"/>
      <c r="J219" s="10"/>
      <c r="K219" s="11"/>
      <c r="L219" s="12"/>
      <c r="M219" s="13"/>
      <c r="N219" s="8"/>
      <c r="O219" s="21"/>
    </row>
    <row r="220" spans="3:15" s="14" customFormat="1">
      <c r="C220" s="18"/>
      <c r="D220" s="18"/>
      <c r="E220" s="18"/>
      <c r="F220" s="16"/>
      <c r="G220" s="8"/>
      <c r="H220" s="19"/>
      <c r="I220" s="20"/>
      <c r="J220" s="10"/>
      <c r="K220" s="11"/>
      <c r="L220" s="12"/>
      <c r="M220" s="13"/>
      <c r="N220" s="8"/>
      <c r="O220" s="21"/>
    </row>
    <row r="221" spans="3:15" s="14" customFormat="1">
      <c r="C221" s="18"/>
      <c r="D221" s="18"/>
      <c r="E221" s="18"/>
      <c r="F221" s="16"/>
      <c r="G221" s="8"/>
      <c r="H221" s="19"/>
      <c r="I221" s="20"/>
      <c r="J221" s="10"/>
      <c r="K221" s="11"/>
      <c r="L221" s="12"/>
      <c r="M221" s="13"/>
      <c r="N221" s="8"/>
      <c r="O221" s="21"/>
    </row>
    <row r="222" spans="3:15" s="14" customFormat="1">
      <c r="C222" s="18"/>
      <c r="D222" s="18"/>
      <c r="E222" s="18"/>
      <c r="F222" s="16"/>
      <c r="G222" s="8"/>
      <c r="H222" s="19"/>
      <c r="I222" s="20"/>
      <c r="J222" s="10"/>
      <c r="K222" s="11"/>
      <c r="L222" s="12"/>
      <c r="M222" s="13"/>
      <c r="N222" s="8"/>
      <c r="O222" s="21"/>
    </row>
    <row r="223" spans="3:15" s="14" customFormat="1">
      <c r="C223" s="18"/>
      <c r="D223" s="18"/>
      <c r="E223" s="18"/>
      <c r="F223" s="16"/>
      <c r="G223" s="8"/>
      <c r="H223" s="19"/>
      <c r="I223" s="20"/>
      <c r="J223" s="10"/>
      <c r="K223" s="11"/>
      <c r="L223" s="12"/>
      <c r="M223" s="13"/>
      <c r="N223" s="8"/>
      <c r="O223" s="21"/>
    </row>
    <row r="224" spans="3:15" s="14" customFormat="1">
      <c r="C224" s="18"/>
      <c r="D224" s="18"/>
      <c r="E224" s="18"/>
      <c r="F224" s="16"/>
      <c r="G224" s="8"/>
      <c r="H224" s="19"/>
      <c r="I224" s="20"/>
      <c r="J224" s="10"/>
      <c r="K224" s="11"/>
      <c r="L224" s="12"/>
      <c r="M224" s="13"/>
      <c r="N224" s="8"/>
      <c r="O224" s="21"/>
    </row>
    <row r="225" spans="3:15" s="14" customFormat="1">
      <c r="C225" s="18"/>
      <c r="D225" s="18"/>
      <c r="E225" s="18"/>
      <c r="F225" s="16"/>
      <c r="G225" s="8"/>
      <c r="H225" s="19"/>
      <c r="I225" s="20"/>
      <c r="J225" s="10"/>
      <c r="K225" s="11"/>
      <c r="L225" s="12"/>
      <c r="M225" s="13"/>
      <c r="N225" s="8"/>
      <c r="O225" s="21"/>
    </row>
    <row r="226" spans="3:15" s="14" customFormat="1">
      <c r="C226" s="18"/>
      <c r="D226" s="18"/>
      <c r="E226" s="18"/>
      <c r="F226" s="16"/>
      <c r="G226" s="8"/>
      <c r="H226" s="19"/>
      <c r="I226" s="20"/>
      <c r="J226" s="10"/>
      <c r="K226" s="11"/>
      <c r="L226" s="12"/>
      <c r="M226" s="13"/>
      <c r="N226" s="8"/>
      <c r="O226" s="21"/>
    </row>
    <row r="227" spans="3:15" s="14" customFormat="1">
      <c r="C227" s="18"/>
      <c r="D227" s="18"/>
      <c r="E227" s="18"/>
      <c r="F227" s="16"/>
      <c r="G227" s="8"/>
      <c r="H227" s="19"/>
      <c r="I227" s="20"/>
      <c r="J227" s="10"/>
      <c r="K227" s="11"/>
      <c r="L227" s="12"/>
      <c r="M227" s="13"/>
      <c r="N227" s="8"/>
      <c r="O227" s="21"/>
    </row>
    <row r="228" spans="3:15" s="14" customFormat="1">
      <c r="C228" s="18"/>
      <c r="D228" s="18"/>
      <c r="E228" s="18"/>
      <c r="F228" s="16"/>
      <c r="G228" s="8"/>
      <c r="H228" s="19"/>
      <c r="I228" s="20"/>
      <c r="J228" s="10"/>
      <c r="K228" s="11"/>
      <c r="L228" s="12"/>
      <c r="M228" s="13"/>
      <c r="N228" s="8"/>
      <c r="O228" s="21"/>
    </row>
    <row r="229" spans="3:15" s="14" customFormat="1">
      <c r="C229" s="18"/>
      <c r="D229" s="18"/>
      <c r="E229" s="18"/>
      <c r="F229" s="16"/>
      <c r="G229" s="8"/>
      <c r="H229" s="19"/>
      <c r="I229" s="20"/>
      <c r="J229" s="10"/>
      <c r="K229" s="11"/>
      <c r="L229" s="12"/>
      <c r="M229" s="13"/>
      <c r="N229" s="8"/>
      <c r="O229" s="21"/>
    </row>
    <row r="230" spans="3:15" s="14" customFormat="1">
      <c r="C230" s="18"/>
      <c r="D230" s="18"/>
      <c r="E230" s="18"/>
      <c r="F230" s="16"/>
      <c r="G230" s="8"/>
      <c r="H230" s="19"/>
      <c r="I230" s="20"/>
      <c r="J230" s="10"/>
      <c r="K230" s="11"/>
      <c r="L230" s="12"/>
      <c r="M230" s="13"/>
      <c r="N230" s="8"/>
      <c r="O230" s="21"/>
    </row>
    <row r="231" spans="3:15" s="14" customFormat="1">
      <c r="C231" s="18"/>
      <c r="D231" s="18"/>
      <c r="E231" s="18"/>
      <c r="F231" s="16"/>
      <c r="G231" s="8"/>
      <c r="H231" s="19"/>
      <c r="I231" s="20"/>
      <c r="J231" s="10"/>
      <c r="K231" s="11"/>
      <c r="L231" s="12"/>
      <c r="M231" s="13"/>
      <c r="N231" s="8"/>
      <c r="O231" s="21"/>
    </row>
    <row r="232" spans="3:15" s="14" customFormat="1">
      <c r="C232" s="18"/>
      <c r="D232" s="18"/>
      <c r="E232" s="18"/>
      <c r="F232" s="16"/>
      <c r="G232" s="8"/>
      <c r="H232" s="19"/>
      <c r="I232" s="20"/>
      <c r="J232" s="10"/>
      <c r="K232" s="11"/>
      <c r="L232" s="12"/>
      <c r="M232" s="13"/>
      <c r="N232" s="8"/>
      <c r="O232" s="21"/>
    </row>
    <row r="233" spans="3:15" s="14" customFormat="1">
      <c r="C233" s="18"/>
      <c r="D233" s="18"/>
      <c r="E233" s="18"/>
      <c r="F233" s="16"/>
      <c r="G233" s="8"/>
      <c r="H233" s="19"/>
      <c r="I233" s="20"/>
      <c r="J233" s="10"/>
      <c r="K233" s="11"/>
      <c r="L233" s="12"/>
      <c r="M233" s="13"/>
      <c r="N233" s="8"/>
      <c r="O233" s="21"/>
    </row>
    <row r="234" spans="3:15" s="14" customFormat="1">
      <c r="C234" s="18"/>
      <c r="D234" s="18"/>
      <c r="E234" s="18"/>
      <c r="F234" s="16"/>
      <c r="G234" s="8"/>
      <c r="H234" s="19"/>
      <c r="I234" s="20"/>
      <c r="J234" s="10"/>
      <c r="K234" s="11"/>
      <c r="L234" s="12"/>
      <c r="M234" s="13"/>
      <c r="N234" s="8"/>
      <c r="O234" s="21"/>
    </row>
    <row r="235" spans="3:15" s="14" customFormat="1">
      <c r="C235" s="18"/>
      <c r="D235" s="18"/>
      <c r="E235" s="18"/>
      <c r="F235" s="16"/>
      <c r="G235" s="8"/>
      <c r="H235" s="19"/>
      <c r="I235" s="20"/>
      <c r="J235" s="10"/>
      <c r="K235" s="11"/>
      <c r="L235" s="12"/>
      <c r="M235" s="13"/>
      <c r="N235" s="8"/>
      <c r="O235" s="21"/>
    </row>
    <row r="236" spans="3:15" s="14" customFormat="1">
      <c r="C236" s="18"/>
      <c r="D236" s="18"/>
      <c r="E236" s="18"/>
      <c r="F236" s="16"/>
      <c r="G236" s="8"/>
      <c r="H236" s="19"/>
      <c r="I236" s="20"/>
      <c r="J236" s="10"/>
      <c r="K236" s="11"/>
      <c r="L236" s="12"/>
      <c r="M236" s="13"/>
      <c r="N236" s="8"/>
      <c r="O236" s="21"/>
    </row>
    <row r="237" spans="3:15" s="14" customFormat="1">
      <c r="C237" s="18"/>
      <c r="D237" s="18"/>
      <c r="E237" s="18"/>
      <c r="F237" s="16"/>
      <c r="G237" s="8"/>
      <c r="H237" s="19"/>
      <c r="I237" s="20"/>
      <c r="J237" s="10"/>
      <c r="K237" s="11"/>
      <c r="L237" s="12"/>
      <c r="M237" s="13"/>
      <c r="N237" s="8"/>
      <c r="O237" s="21"/>
    </row>
    <row r="238" spans="3:15" s="14" customFormat="1">
      <c r="C238" s="18"/>
      <c r="D238" s="18"/>
      <c r="E238" s="18"/>
      <c r="F238" s="16"/>
      <c r="G238" s="8"/>
      <c r="H238" s="19"/>
      <c r="I238" s="20"/>
      <c r="J238" s="10"/>
      <c r="K238" s="11"/>
      <c r="L238" s="12"/>
      <c r="M238" s="13"/>
      <c r="N238" s="8"/>
      <c r="O238" s="21"/>
    </row>
    <row r="239" spans="3:15" s="14" customFormat="1">
      <c r="C239" s="18"/>
      <c r="D239" s="18"/>
      <c r="E239" s="18"/>
      <c r="F239" s="16"/>
      <c r="G239" s="8"/>
      <c r="H239" s="19"/>
      <c r="I239" s="20"/>
      <c r="J239" s="10"/>
      <c r="K239" s="11"/>
      <c r="L239" s="12"/>
      <c r="M239" s="13"/>
      <c r="N239" s="8"/>
      <c r="O239" s="21"/>
    </row>
    <row r="240" spans="3:15" s="14" customFormat="1">
      <c r="C240" s="18"/>
      <c r="D240" s="18"/>
      <c r="E240" s="18"/>
      <c r="F240" s="16"/>
      <c r="G240" s="8"/>
      <c r="H240" s="19"/>
      <c r="I240" s="20"/>
      <c r="J240" s="10"/>
      <c r="K240" s="11"/>
      <c r="L240" s="12"/>
      <c r="M240" s="13"/>
      <c r="N240" s="8"/>
      <c r="O240" s="21"/>
    </row>
    <row r="241" spans="3:15" s="14" customFormat="1">
      <c r="C241" s="18"/>
      <c r="D241" s="18"/>
      <c r="E241" s="18"/>
      <c r="F241" s="16"/>
      <c r="G241" s="8"/>
      <c r="H241" s="19"/>
      <c r="I241" s="20"/>
      <c r="J241" s="10"/>
      <c r="K241" s="11"/>
      <c r="L241" s="12"/>
      <c r="M241" s="13"/>
      <c r="N241" s="8"/>
      <c r="O241" s="21"/>
    </row>
    <row r="242" spans="3:15" s="14" customFormat="1">
      <c r="C242" s="18"/>
      <c r="D242" s="18"/>
      <c r="E242" s="18"/>
      <c r="F242" s="16"/>
      <c r="G242" s="8"/>
      <c r="H242" s="19"/>
      <c r="I242" s="20"/>
      <c r="J242" s="10"/>
      <c r="K242" s="11"/>
      <c r="L242" s="12"/>
      <c r="M242" s="13"/>
      <c r="N242" s="8"/>
      <c r="O242" s="21"/>
    </row>
    <row r="243" spans="3:15" s="14" customFormat="1">
      <c r="C243" s="18"/>
      <c r="D243" s="18"/>
      <c r="E243" s="18"/>
      <c r="F243" s="16"/>
      <c r="G243" s="8"/>
      <c r="H243" s="19"/>
      <c r="I243" s="20"/>
      <c r="J243" s="10"/>
      <c r="K243" s="11"/>
      <c r="L243" s="12"/>
      <c r="M243" s="13"/>
      <c r="N243" s="8"/>
      <c r="O243" s="21"/>
    </row>
    <row r="244" spans="3:15" s="14" customFormat="1">
      <c r="C244" s="18"/>
      <c r="D244" s="18"/>
      <c r="E244" s="18"/>
      <c r="F244" s="16"/>
      <c r="G244" s="8"/>
      <c r="H244" s="19"/>
      <c r="I244" s="20"/>
      <c r="J244" s="10"/>
      <c r="K244" s="11"/>
      <c r="L244" s="12"/>
      <c r="M244" s="13"/>
      <c r="N244" s="8"/>
      <c r="O244" s="21"/>
    </row>
    <row r="245" spans="3:15" s="14" customFormat="1">
      <c r="C245" s="18"/>
      <c r="D245" s="18"/>
      <c r="E245" s="18"/>
      <c r="F245" s="16"/>
      <c r="G245" s="8"/>
      <c r="H245" s="19"/>
      <c r="I245" s="20"/>
      <c r="J245" s="10"/>
      <c r="K245" s="11"/>
      <c r="L245" s="12"/>
      <c r="M245" s="13"/>
      <c r="N245" s="8"/>
      <c r="O245" s="21"/>
    </row>
    <row r="246" spans="3:15" s="14" customFormat="1">
      <c r="C246" s="18"/>
      <c r="D246" s="18"/>
      <c r="E246" s="18"/>
      <c r="F246" s="16"/>
      <c r="G246" s="8"/>
      <c r="H246" s="19"/>
      <c r="I246" s="20"/>
      <c r="J246" s="10"/>
      <c r="K246" s="11"/>
      <c r="L246" s="12"/>
      <c r="M246" s="13"/>
      <c r="N246" s="8"/>
      <c r="O246" s="21"/>
    </row>
    <row r="247" spans="3:15" s="14" customFormat="1">
      <c r="C247" s="18"/>
      <c r="D247" s="18"/>
      <c r="E247" s="18"/>
      <c r="F247" s="16"/>
      <c r="G247" s="8"/>
      <c r="H247" s="19"/>
      <c r="I247" s="20"/>
      <c r="J247" s="10"/>
      <c r="K247" s="11"/>
      <c r="L247" s="12"/>
      <c r="M247" s="13"/>
      <c r="N247" s="8"/>
      <c r="O247" s="21"/>
    </row>
    <row r="248" spans="3:15" s="14" customFormat="1">
      <c r="C248" s="18"/>
      <c r="D248" s="18"/>
      <c r="E248" s="18"/>
      <c r="F248" s="16"/>
      <c r="G248" s="8"/>
      <c r="H248" s="19"/>
      <c r="I248" s="20"/>
      <c r="J248" s="10"/>
      <c r="K248" s="11"/>
      <c r="L248" s="12"/>
      <c r="M248" s="13"/>
      <c r="N248" s="8"/>
      <c r="O248" s="21"/>
    </row>
    <row r="249" spans="3:15" s="14" customFormat="1">
      <c r="C249" s="18"/>
      <c r="D249" s="18"/>
      <c r="E249" s="18"/>
      <c r="F249" s="16"/>
      <c r="G249" s="8"/>
      <c r="H249" s="19"/>
      <c r="I249" s="20"/>
      <c r="J249" s="10"/>
      <c r="K249" s="11"/>
      <c r="L249" s="12"/>
      <c r="M249" s="13"/>
      <c r="N249" s="8"/>
      <c r="O249" s="21"/>
    </row>
    <row r="250" spans="3:15" s="14" customFormat="1">
      <c r="C250" s="18"/>
      <c r="D250" s="18"/>
      <c r="E250" s="18"/>
      <c r="F250" s="16"/>
      <c r="G250" s="8"/>
      <c r="H250" s="19"/>
      <c r="I250" s="20"/>
      <c r="J250" s="10"/>
      <c r="K250" s="11"/>
      <c r="L250" s="12"/>
      <c r="M250" s="13"/>
      <c r="N250" s="8"/>
      <c r="O250" s="21"/>
    </row>
    <row r="251" spans="3:15" s="14" customFormat="1">
      <c r="C251" s="18"/>
      <c r="D251" s="18"/>
      <c r="E251" s="18"/>
      <c r="F251" s="16"/>
      <c r="G251" s="8"/>
      <c r="H251" s="19"/>
      <c r="I251" s="20"/>
      <c r="J251" s="10"/>
      <c r="K251" s="11"/>
      <c r="L251" s="12"/>
      <c r="M251" s="13"/>
      <c r="N251" s="8"/>
      <c r="O251" s="21"/>
    </row>
    <row r="252" spans="3:15" s="14" customFormat="1">
      <c r="C252" s="18"/>
      <c r="D252" s="18"/>
      <c r="E252" s="18"/>
      <c r="F252" s="16"/>
      <c r="G252" s="8"/>
      <c r="H252" s="19"/>
      <c r="I252" s="20"/>
      <c r="J252" s="10"/>
      <c r="K252" s="11"/>
      <c r="L252" s="12"/>
      <c r="M252" s="13"/>
      <c r="N252" s="8"/>
      <c r="O252" s="21"/>
    </row>
    <row r="253" spans="3:15" s="14" customFormat="1">
      <c r="C253" s="18"/>
      <c r="D253" s="18"/>
      <c r="E253" s="18"/>
      <c r="F253" s="16"/>
      <c r="G253" s="8"/>
      <c r="H253" s="19"/>
      <c r="I253" s="20"/>
      <c r="J253" s="10"/>
      <c r="K253" s="11"/>
      <c r="L253" s="12"/>
      <c r="M253" s="13"/>
      <c r="N253" s="8"/>
      <c r="O253" s="21"/>
    </row>
    <row r="254" spans="3:15" s="14" customFormat="1">
      <c r="C254" s="18"/>
      <c r="D254" s="18"/>
      <c r="E254" s="18"/>
      <c r="F254" s="16"/>
      <c r="G254" s="8"/>
      <c r="H254" s="19"/>
      <c r="I254" s="20"/>
      <c r="J254" s="10"/>
      <c r="K254" s="11"/>
      <c r="L254" s="12"/>
      <c r="M254" s="13"/>
      <c r="N254" s="8"/>
      <c r="O254" s="21"/>
    </row>
    <row r="255" spans="3:15" s="14" customFormat="1">
      <c r="C255" s="18"/>
      <c r="D255" s="18"/>
      <c r="E255" s="18"/>
      <c r="F255" s="16"/>
      <c r="G255" s="8"/>
      <c r="H255" s="19"/>
      <c r="I255" s="20"/>
      <c r="J255" s="10"/>
      <c r="K255" s="11"/>
      <c r="L255" s="12"/>
      <c r="M255" s="13"/>
      <c r="N255" s="8"/>
      <c r="O255" s="21"/>
    </row>
    <row r="256" spans="3:15" s="14" customFormat="1">
      <c r="C256" s="18"/>
      <c r="D256" s="18"/>
      <c r="E256" s="18"/>
      <c r="F256" s="16"/>
      <c r="G256" s="8"/>
      <c r="H256" s="19"/>
      <c r="I256" s="20"/>
      <c r="J256" s="10"/>
      <c r="K256" s="11"/>
      <c r="L256" s="12"/>
      <c r="M256" s="13"/>
      <c r="N256" s="8"/>
      <c r="O256" s="21"/>
    </row>
    <row r="257" spans="3:15" s="14" customFormat="1">
      <c r="C257" s="18"/>
      <c r="D257" s="18"/>
      <c r="E257" s="18"/>
      <c r="F257" s="16"/>
      <c r="G257" s="8"/>
      <c r="H257" s="19"/>
      <c r="I257" s="20"/>
      <c r="J257" s="10"/>
      <c r="K257" s="11"/>
      <c r="L257" s="12"/>
      <c r="M257" s="13"/>
      <c r="N257" s="8"/>
      <c r="O257" s="21"/>
    </row>
    <row r="258" spans="3:15" s="14" customFormat="1">
      <c r="C258" s="18"/>
      <c r="D258" s="18"/>
      <c r="E258" s="18"/>
      <c r="F258" s="16"/>
      <c r="G258" s="8"/>
      <c r="H258" s="19"/>
      <c r="I258" s="20"/>
      <c r="J258" s="10"/>
      <c r="K258" s="11"/>
      <c r="L258" s="12"/>
      <c r="M258" s="13"/>
      <c r="N258" s="8"/>
      <c r="O258" s="21"/>
    </row>
    <row r="259" spans="3:15" s="14" customFormat="1">
      <c r="C259" s="18"/>
      <c r="D259" s="18"/>
      <c r="E259" s="18"/>
      <c r="F259" s="16"/>
      <c r="G259" s="8"/>
      <c r="H259" s="19"/>
      <c r="I259" s="20"/>
      <c r="J259" s="10"/>
      <c r="K259" s="11"/>
      <c r="L259" s="12"/>
      <c r="M259" s="13"/>
      <c r="N259" s="8"/>
      <c r="O259" s="21"/>
    </row>
    <row r="260" spans="3:15" s="14" customFormat="1">
      <c r="C260" s="18"/>
      <c r="D260" s="18"/>
      <c r="E260" s="18"/>
      <c r="F260" s="16"/>
      <c r="G260" s="8"/>
      <c r="H260" s="19"/>
      <c r="I260" s="20"/>
      <c r="J260" s="10"/>
      <c r="K260" s="11"/>
      <c r="L260" s="12"/>
      <c r="M260" s="13"/>
      <c r="N260" s="8"/>
      <c r="O260" s="21"/>
    </row>
    <row r="261" spans="3:15" s="14" customFormat="1">
      <c r="C261" s="18"/>
      <c r="D261" s="18"/>
      <c r="E261" s="18"/>
      <c r="F261" s="16"/>
      <c r="G261" s="8"/>
      <c r="H261" s="19"/>
      <c r="I261" s="20"/>
      <c r="J261" s="10"/>
      <c r="K261" s="11"/>
      <c r="L261" s="12"/>
      <c r="M261" s="13"/>
      <c r="N261" s="8"/>
      <c r="O261" s="21"/>
    </row>
    <row r="262" spans="3:15" s="14" customFormat="1">
      <c r="C262" s="18"/>
      <c r="D262" s="18"/>
      <c r="E262" s="18"/>
      <c r="F262" s="16"/>
      <c r="G262" s="8"/>
      <c r="H262" s="19"/>
      <c r="I262" s="20"/>
      <c r="J262" s="10"/>
      <c r="K262" s="11"/>
      <c r="L262" s="12"/>
      <c r="M262" s="13"/>
      <c r="N262" s="8"/>
      <c r="O262" s="21"/>
    </row>
    <row r="263" spans="3:15" s="14" customFormat="1">
      <c r="C263" s="18"/>
      <c r="D263" s="18"/>
      <c r="E263" s="18"/>
      <c r="F263" s="16"/>
      <c r="G263" s="8"/>
      <c r="H263" s="19"/>
      <c r="I263" s="20"/>
      <c r="J263" s="10"/>
      <c r="K263" s="11"/>
      <c r="L263" s="12"/>
      <c r="M263" s="13"/>
      <c r="N263" s="8"/>
      <c r="O263" s="21"/>
    </row>
    <row r="264" spans="3:15" s="14" customFormat="1">
      <c r="C264" s="18"/>
      <c r="D264" s="18"/>
      <c r="E264" s="18"/>
      <c r="F264" s="16"/>
      <c r="G264" s="8"/>
      <c r="H264" s="19"/>
      <c r="I264" s="20"/>
      <c r="J264" s="10"/>
      <c r="K264" s="11"/>
      <c r="L264" s="12"/>
      <c r="M264" s="13"/>
      <c r="N264" s="8"/>
      <c r="O264" s="21"/>
    </row>
    <row r="265" spans="3:15" s="14" customFormat="1">
      <c r="C265" s="18"/>
      <c r="D265" s="18"/>
      <c r="E265" s="18"/>
      <c r="F265" s="16"/>
      <c r="G265" s="8"/>
      <c r="H265" s="19"/>
      <c r="I265" s="20"/>
      <c r="J265" s="10"/>
      <c r="K265" s="11"/>
      <c r="L265" s="12"/>
      <c r="M265" s="13"/>
      <c r="N265" s="8"/>
      <c r="O265" s="21"/>
    </row>
    <row r="266" spans="3:15" s="14" customFormat="1">
      <c r="C266" s="18"/>
      <c r="D266" s="18"/>
      <c r="E266" s="18"/>
      <c r="F266" s="16"/>
      <c r="G266" s="8"/>
      <c r="H266" s="19"/>
      <c r="I266" s="20"/>
      <c r="J266" s="10"/>
      <c r="K266" s="11"/>
      <c r="L266" s="12"/>
      <c r="M266" s="13"/>
      <c r="N266" s="8"/>
      <c r="O266" s="21"/>
    </row>
    <row r="267" spans="3:15" s="14" customFormat="1">
      <c r="C267" s="18"/>
      <c r="D267" s="18"/>
      <c r="E267" s="18"/>
      <c r="F267" s="16"/>
      <c r="G267" s="8"/>
      <c r="H267" s="19"/>
      <c r="I267" s="20"/>
      <c r="J267" s="10"/>
      <c r="K267" s="11"/>
      <c r="L267" s="12"/>
      <c r="M267" s="13"/>
      <c r="N267" s="8"/>
      <c r="O267" s="21"/>
    </row>
    <row r="268" spans="3:15" s="14" customFormat="1">
      <c r="C268" s="18"/>
      <c r="D268" s="18"/>
      <c r="E268" s="18"/>
      <c r="F268" s="16"/>
      <c r="G268" s="8"/>
      <c r="H268" s="19"/>
      <c r="I268" s="20"/>
      <c r="J268" s="10"/>
      <c r="K268" s="11"/>
      <c r="L268" s="12"/>
      <c r="M268" s="13"/>
      <c r="N268" s="8"/>
      <c r="O268" s="21"/>
    </row>
    <row r="269" spans="3:15" s="14" customFormat="1">
      <c r="C269" s="18"/>
      <c r="D269" s="18"/>
      <c r="E269" s="18"/>
      <c r="F269" s="16"/>
      <c r="G269" s="8"/>
      <c r="H269" s="19"/>
      <c r="I269" s="20"/>
      <c r="J269" s="10"/>
      <c r="K269" s="11"/>
      <c r="L269" s="12"/>
      <c r="M269" s="13"/>
      <c r="N269" s="8"/>
      <c r="O269" s="21"/>
    </row>
    <row r="270" spans="3:15" s="14" customFormat="1">
      <c r="C270" s="18"/>
      <c r="D270" s="18"/>
      <c r="E270" s="18"/>
      <c r="F270" s="16"/>
      <c r="G270" s="8"/>
      <c r="H270" s="19"/>
      <c r="I270" s="20"/>
      <c r="J270" s="10"/>
      <c r="K270" s="11"/>
      <c r="L270" s="12"/>
      <c r="M270" s="13"/>
      <c r="N270" s="8"/>
      <c r="O270" s="21"/>
    </row>
    <row r="271" spans="3:15" s="14" customFormat="1">
      <c r="C271" s="18"/>
      <c r="D271" s="18"/>
      <c r="E271" s="18"/>
      <c r="F271" s="16"/>
      <c r="G271" s="8"/>
      <c r="H271" s="19"/>
      <c r="I271" s="20"/>
      <c r="J271" s="10"/>
      <c r="K271" s="11"/>
      <c r="L271" s="12"/>
      <c r="M271" s="13"/>
      <c r="N271" s="8"/>
      <c r="O271" s="21"/>
    </row>
    <row r="272" spans="3:15" s="14" customFormat="1">
      <c r="C272" s="18"/>
      <c r="D272" s="18"/>
      <c r="E272" s="18"/>
      <c r="F272" s="16"/>
      <c r="G272" s="8"/>
      <c r="H272" s="19"/>
      <c r="I272" s="20"/>
      <c r="J272" s="10"/>
      <c r="K272" s="11"/>
      <c r="L272" s="12"/>
      <c r="M272" s="13"/>
      <c r="N272" s="8"/>
      <c r="O272" s="21"/>
    </row>
    <row r="273" spans="3:15" s="14" customFormat="1">
      <c r="C273" s="18"/>
      <c r="D273" s="18"/>
      <c r="E273" s="18"/>
      <c r="F273" s="16"/>
      <c r="G273" s="8"/>
      <c r="H273" s="19"/>
      <c r="I273" s="20"/>
      <c r="J273" s="10"/>
      <c r="K273" s="11"/>
      <c r="L273" s="12"/>
      <c r="M273" s="13"/>
      <c r="N273" s="8"/>
      <c r="O273" s="21"/>
    </row>
    <row r="274" spans="3:15" s="14" customFormat="1">
      <c r="C274" s="18"/>
      <c r="D274" s="18"/>
      <c r="E274" s="18"/>
      <c r="F274" s="16"/>
      <c r="G274" s="8"/>
      <c r="H274" s="19"/>
      <c r="I274" s="20"/>
      <c r="J274" s="10"/>
      <c r="K274" s="11"/>
      <c r="L274" s="12"/>
      <c r="M274" s="13"/>
      <c r="N274" s="8"/>
      <c r="O274" s="21"/>
    </row>
    <row r="275" spans="3:15" s="14" customFormat="1">
      <c r="C275" s="18"/>
      <c r="D275" s="18"/>
      <c r="E275" s="18"/>
      <c r="F275" s="16"/>
      <c r="G275" s="8"/>
      <c r="H275" s="19"/>
      <c r="I275" s="20"/>
      <c r="J275" s="10"/>
      <c r="K275" s="11"/>
      <c r="L275" s="12"/>
      <c r="M275" s="13"/>
      <c r="N275" s="8"/>
      <c r="O275" s="21"/>
    </row>
    <row r="276" spans="3:15" s="14" customFormat="1">
      <c r="C276" s="18"/>
      <c r="D276" s="18"/>
      <c r="E276" s="18"/>
      <c r="F276" s="16"/>
      <c r="G276" s="8"/>
      <c r="H276" s="19"/>
      <c r="I276" s="20"/>
      <c r="J276" s="10"/>
      <c r="K276" s="11"/>
      <c r="L276" s="12"/>
      <c r="M276" s="13"/>
      <c r="N276" s="8"/>
      <c r="O276" s="21"/>
    </row>
    <row r="277" spans="3:15" s="14" customFormat="1">
      <c r="C277" s="18"/>
      <c r="D277" s="18"/>
      <c r="E277" s="18"/>
      <c r="F277" s="16"/>
      <c r="G277" s="8"/>
      <c r="H277" s="19"/>
      <c r="I277" s="20"/>
      <c r="J277" s="10"/>
      <c r="K277" s="11"/>
      <c r="L277" s="12"/>
      <c r="M277" s="13"/>
      <c r="N277" s="8"/>
      <c r="O277" s="21"/>
    </row>
    <row r="278" spans="3:15" s="14" customFormat="1">
      <c r="C278" s="18"/>
      <c r="D278" s="18"/>
      <c r="E278" s="18"/>
      <c r="F278" s="16"/>
      <c r="G278" s="8"/>
      <c r="H278" s="19"/>
      <c r="I278" s="20"/>
      <c r="J278" s="10"/>
      <c r="K278" s="11"/>
      <c r="L278" s="12"/>
      <c r="M278" s="13"/>
      <c r="N278" s="8"/>
      <c r="O278" s="21"/>
    </row>
    <row r="279" spans="3:15" s="14" customFormat="1">
      <c r="C279" s="18"/>
      <c r="D279" s="18"/>
      <c r="E279" s="18"/>
      <c r="F279" s="16"/>
      <c r="G279" s="8"/>
      <c r="H279" s="19"/>
      <c r="I279" s="20"/>
      <c r="J279" s="10"/>
      <c r="K279" s="11"/>
      <c r="L279" s="12"/>
      <c r="M279" s="13"/>
      <c r="N279" s="8"/>
      <c r="O279" s="21"/>
    </row>
    <row r="280" spans="3:15" s="14" customFormat="1">
      <c r="C280" s="18"/>
      <c r="D280" s="18"/>
      <c r="E280" s="18"/>
      <c r="F280" s="16"/>
      <c r="G280" s="8"/>
      <c r="H280" s="19"/>
      <c r="I280" s="20"/>
      <c r="J280" s="10"/>
      <c r="K280" s="11"/>
      <c r="L280" s="12"/>
      <c r="M280" s="13"/>
      <c r="N280" s="8"/>
      <c r="O280" s="21"/>
    </row>
    <row r="281" spans="3:15" s="14" customFormat="1">
      <c r="C281" s="18"/>
      <c r="D281" s="18"/>
      <c r="E281" s="18"/>
      <c r="F281" s="16"/>
      <c r="G281" s="8"/>
      <c r="H281" s="19"/>
      <c r="I281" s="20"/>
      <c r="J281" s="10"/>
      <c r="K281" s="11"/>
      <c r="L281" s="12"/>
      <c r="M281" s="13"/>
      <c r="N281" s="8"/>
      <c r="O281" s="21"/>
    </row>
    <row r="282" spans="3:15" s="14" customFormat="1">
      <c r="C282" s="18"/>
      <c r="D282" s="18"/>
      <c r="E282" s="18"/>
      <c r="F282" s="16"/>
      <c r="G282" s="8"/>
      <c r="H282" s="19"/>
      <c r="I282" s="20"/>
      <c r="J282" s="10"/>
      <c r="K282" s="11"/>
      <c r="L282" s="12"/>
      <c r="M282" s="13"/>
      <c r="N282" s="8"/>
      <c r="O282" s="21"/>
    </row>
    <row r="283" spans="3:15" s="14" customFormat="1">
      <c r="C283" s="18"/>
      <c r="D283" s="18"/>
      <c r="E283" s="18"/>
      <c r="F283" s="16"/>
      <c r="G283" s="8"/>
      <c r="H283" s="19"/>
      <c r="I283" s="20"/>
      <c r="J283" s="10"/>
      <c r="K283" s="11"/>
      <c r="L283" s="12"/>
      <c r="M283" s="13"/>
      <c r="N283" s="8"/>
      <c r="O283" s="21"/>
    </row>
    <row r="284" spans="3:15" s="14" customFormat="1">
      <c r="C284" s="18"/>
      <c r="D284" s="18"/>
      <c r="E284" s="18"/>
      <c r="F284" s="16"/>
      <c r="G284" s="8"/>
      <c r="H284" s="19"/>
      <c r="I284" s="20"/>
      <c r="J284" s="10"/>
      <c r="K284" s="11"/>
      <c r="L284" s="12"/>
      <c r="M284" s="13"/>
      <c r="N284" s="8"/>
      <c r="O284" s="21"/>
    </row>
    <row r="285" spans="3:15" s="14" customFormat="1">
      <c r="C285" s="18"/>
      <c r="D285" s="18"/>
      <c r="E285" s="18"/>
      <c r="F285" s="16"/>
      <c r="G285" s="8"/>
      <c r="H285" s="19"/>
      <c r="I285" s="20"/>
      <c r="J285" s="10"/>
      <c r="K285" s="11"/>
      <c r="L285" s="12"/>
      <c r="M285" s="13"/>
      <c r="N285" s="8"/>
      <c r="O285" s="21"/>
    </row>
    <row r="286" spans="3:15" s="14" customFormat="1">
      <c r="C286" s="18"/>
      <c r="D286" s="18"/>
      <c r="E286" s="18"/>
      <c r="F286" s="16"/>
      <c r="G286" s="8"/>
      <c r="H286" s="19"/>
      <c r="I286" s="20"/>
      <c r="J286" s="10"/>
      <c r="K286" s="11"/>
      <c r="L286" s="12"/>
      <c r="M286" s="13"/>
      <c r="N286" s="8"/>
      <c r="O286" s="21"/>
    </row>
    <row r="287" spans="3:15" s="14" customFormat="1">
      <c r="C287" s="18"/>
      <c r="D287" s="18"/>
      <c r="E287" s="18"/>
      <c r="F287" s="16"/>
      <c r="G287" s="8"/>
      <c r="H287" s="19"/>
      <c r="I287" s="20"/>
      <c r="J287" s="10"/>
      <c r="K287" s="11"/>
      <c r="L287" s="12"/>
      <c r="M287" s="13"/>
      <c r="N287" s="8"/>
      <c r="O287" s="21"/>
    </row>
    <row r="288" spans="3:15" s="14" customFormat="1">
      <c r="C288" s="18"/>
      <c r="D288" s="18"/>
      <c r="E288" s="18"/>
      <c r="F288" s="16"/>
      <c r="G288" s="8"/>
      <c r="H288" s="19"/>
      <c r="I288" s="20"/>
      <c r="J288" s="10"/>
      <c r="K288" s="11"/>
      <c r="L288" s="12"/>
      <c r="M288" s="13"/>
      <c r="N288" s="8"/>
      <c r="O288" s="21"/>
    </row>
    <row r="289" spans="3:15" s="14" customFormat="1">
      <c r="C289" s="18"/>
      <c r="D289" s="18"/>
      <c r="E289" s="18"/>
      <c r="F289" s="16"/>
      <c r="G289" s="8"/>
      <c r="H289" s="19"/>
      <c r="I289" s="20"/>
      <c r="J289" s="10"/>
      <c r="K289" s="11"/>
      <c r="L289" s="12"/>
      <c r="M289" s="13"/>
      <c r="N289" s="8"/>
      <c r="O289" s="21"/>
    </row>
    <row r="290" spans="3:15" s="14" customFormat="1">
      <c r="C290" s="18"/>
      <c r="D290" s="18"/>
      <c r="E290" s="18"/>
      <c r="F290" s="16"/>
      <c r="G290" s="8"/>
      <c r="H290" s="19"/>
      <c r="I290" s="20"/>
      <c r="J290" s="10"/>
      <c r="K290" s="11"/>
      <c r="L290" s="12"/>
      <c r="M290" s="13"/>
      <c r="N290" s="8"/>
      <c r="O290" s="21"/>
    </row>
    <row r="291" spans="3:15" s="14" customFormat="1">
      <c r="C291" s="18"/>
      <c r="D291" s="18"/>
      <c r="E291" s="18"/>
      <c r="F291" s="16"/>
      <c r="G291" s="8"/>
      <c r="H291" s="19"/>
      <c r="I291" s="20"/>
      <c r="J291" s="10"/>
      <c r="K291" s="11"/>
      <c r="L291" s="12"/>
      <c r="M291" s="13"/>
      <c r="N291" s="8"/>
      <c r="O291" s="21"/>
    </row>
    <row r="292" spans="3:15" s="14" customFormat="1">
      <c r="C292" s="18"/>
      <c r="D292" s="18"/>
      <c r="E292" s="18"/>
      <c r="F292" s="16"/>
      <c r="G292" s="8"/>
      <c r="H292" s="19"/>
      <c r="I292" s="20"/>
      <c r="J292" s="10"/>
      <c r="K292" s="11"/>
      <c r="L292" s="12"/>
      <c r="M292" s="13"/>
      <c r="N292" s="8"/>
      <c r="O292" s="21"/>
    </row>
    <row r="293" spans="3:15" s="14" customFormat="1">
      <c r="C293" s="18"/>
      <c r="D293" s="18"/>
      <c r="E293" s="18"/>
      <c r="F293" s="16"/>
      <c r="G293" s="8"/>
      <c r="H293" s="19"/>
      <c r="I293" s="20"/>
      <c r="J293" s="10"/>
      <c r="K293" s="11"/>
      <c r="L293" s="12"/>
      <c r="M293" s="13"/>
      <c r="N293" s="8"/>
      <c r="O293" s="21"/>
    </row>
    <row r="294" spans="3:15" s="14" customFormat="1">
      <c r="C294" s="18"/>
      <c r="D294" s="18"/>
      <c r="E294" s="18"/>
      <c r="F294" s="16"/>
      <c r="G294" s="8"/>
      <c r="H294" s="19"/>
      <c r="I294" s="20"/>
      <c r="J294" s="10"/>
      <c r="K294" s="11"/>
      <c r="L294" s="12"/>
      <c r="M294" s="13"/>
      <c r="N294" s="8"/>
      <c r="O294" s="21"/>
    </row>
    <row r="295" spans="3:15" s="14" customFormat="1">
      <c r="C295" s="18"/>
      <c r="D295" s="18"/>
      <c r="E295" s="18"/>
      <c r="F295" s="16"/>
      <c r="G295" s="8"/>
      <c r="H295" s="19"/>
      <c r="I295" s="20"/>
      <c r="J295" s="10"/>
      <c r="K295" s="11"/>
      <c r="L295" s="12"/>
      <c r="M295" s="13"/>
      <c r="N295" s="8"/>
      <c r="O295" s="21"/>
    </row>
    <row r="296" spans="3:15" s="14" customFormat="1">
      <c r="C296" s="18"/>
      <c r="D296" s="18"/>
      <c r="E296" s="18"/>
      <c r="F296" s="16"/>
      <c r="G296" s="8"/>
      <c r="H296" s="19"/>
      <c r="I296" s="20"/>
      <c r="J296" s="10"/>
      <c r="K296" s="11"/>
      <c r="L296" s="12"/>
      <c r="M296" s="13"/>
      <c r="N296" s="8"/>
      <c r="O296" s="21"/>
    </row>
    <row r="297" spans="3:15" s="14" customFormat="1">
      <c r="C297" s="18"/>
      <c r="D297" s="18"/>
      <c r="E297" s="18"/>
      <c r="F297" s="16"/>
      <c r="G297" s="8"/>
      <c r="H297" s="19"/>
      <c r="I297" s="20"/>
      <c r="J297" s="10"/>
      <c r="K297" s="11"/>
      <c r="L297" s="12"/>
      <c r="M297" s="13"/>
      <c r="N297" s="8"/>
      <c r="O297" s="21"/>
    </row>
    <row r="298" spans="3:15" s="14" customFormat="1">
      <c r="C298" s="18"/>
      <c r="D298" s="18"/>
      <c r="E298" s="18"/>
      <c r="F298" s="16"/>
      <c r="G298" s="8"/>
      <c r="H298" s="19"/>
      <c r="I298" s="20"/>
      <c r="J298" s="10"/>
      <c r="K298" s="11"/>
      <c r="L298" s="12"/>
      <c r="M298" s="13"/>
      <c r="N298" s="8"/>
      <c r="O298" s="21"/>
    </row>
    <row r="299" spans="3:15" s="14" customFormat="1">
      <c r="C299" s="18"/>
      <c r="D299" s="18"/>
      <c r="E299" s="18"/>
      <c r="F299" s="16"/>
      <c r="G299" s="8"/>
      <c r="H299" s="19"/>
      <c r="I299" s="20"/>
      <c r="J299" s="10"/>
      <c r="K299" s="11"/>
      <c r="L299" s="12"/>
      <c r="M299" s="13"/>
      <c r="N299" s="8"/>
      <c r="O299" s="21"/>
    </row>
    <row r="300" spans="3:15" s="14" customFormat="1">
      <c r="C300" s="18"/>
      <c r="D300" s="18"/>
      <c r="E300" s="18"/>
      <c r="F300" s="16"/>
      <c r="G300" s="8"/>
      <c r="H300" s="19"/>
      <c r="I300" s="20"/>
      <c r="J300" s="10"/>
      <c r="K300" s="11"/>
      <c r="L300" s="12"/>
      <c r="M300" s="13"/>
      <c r="N300" s="8"/>
      <c r="O300" s="21"/>
    </row>
    <row r="301" spans="3:15" s="14" customFormat="1">
      <c r="C301" s="18"/>
      <c r="D301" s="18"/>
      <c r="E301" s="18"/>
      <c r="F301" s="16"/>
      <c r="G301" s="8"/>
      <c r="H301" s="19"/>
      <c r="I301" s="20"/>
      <c r="J301" s="10"/>
      <c r="K301" s="11"/>
      <c r="L301" s="12"/>
      <c r="M301" s="13"/>
      <c r="N301" s="8"/>
      <c r="O301" s="21"/>
    </row>
    <row r="302" spans="3:15" s="14" customFormat="1">
      <c r="C302" s="18"/>
      <c r="D302" s="18"/>
      <c r="E302" s="18"/>
      <c r="F302" s="16"/>
      <c r="G302" s="8"/>
      <c r="H302" s="19"/>
      <c r="I302" s="20"/>
      <c r="J302" s="10"/>
      <c r="K302" s="11"/>
      <c r="L302" s="12"/>
      <c r="M302" s="13"/>
      <c r="N302" s="8"/>
      <c r="O302" s="21"/>
    </row>
    <row r="303" spans="3:15" s="14" customFormat="1">
      <c r="C303" s="18"/>
      <c r="D303" s="18"/>
      <c r="E303" s="18"/>
      <c r="F303" s="16"/>
      <c r="G303" s="8"/>
      <c r="H303" s="19"/>
      <c r="I303" s="20"/>
      <c r="J303" s="10"/>
      <c r="K303" s="11"/>
      <c r="L303" s="12"/>
      <c r="M303" s="13"/>
      <c r="N303" s="8"/>
      <c r="O303" s="21"/>
    </row>
    <row r="304" spans="3:15" s="14" customFormat="1">
      <c r="C304" s="18"/>
      <c r="D304" s="18"/>
      <c r="E304" s="18"/>
      <c r="F304" s="16"/>
      <c r="G304" s="8"/>
      <c r="H304" s="19"/>
      <c r="I304" s="20"/>
      <c r="J304" s="10"/>
      <c r="K304" s="11"/>
      <c r="L304" s="12"/>
      <c r="M304" s="13"/>
      <c r="N304" s="8"/>
      <c r="O304" s="21"/>
    </row>
    <row r="305" spans="3:15" s="14" customFormat="1">
      <c r="C305" s="18"/>
      <c r="D305" s="18"/>
      <c r="E305" s="18"/>
      <c r="F305" s="16"/>
      <c r="G305" s="8"/>
      <c r="H305" s="19"/>
      <c r="I305" s="20"/>
      <c r="J305" s="10"/>
      <c r="K305" s="11"/>
      <c r="L305" s="12"/>
      <c r="M305" s="13"/>
      <c r="N305" s="8"/>
      <c r="O305" s="21"/>
    </row>
    <row r="306" spans="3:15" s="14" customFormat="1">
      <c r="C306" s="18"/>
      <c r="D306" s="18"/>
      <c r="E306" s="18"/>
      <c r="F306" s="16"/>
      <c r="G306" s="8"/>
      <c r="H306" s="19"/>
      <c r="I306" s="20"/>
      <c r="J306" s="10"/>
      <c r="K306" s="11"/>
      <c r="L306" s="12"/>
      <c r="M306" s="13"/>
      <c r="N306" s="8"/>
      <c r="O306" s="21"/>
    </row>
    <row r="307" spans="3:15" s="14" customFormat="1">
      <c r="C307" s="18"/>
      <c r="D307" s="18"/>
      <c r="E307" s="18"/>
      <c r="F307" s="16"/>
      <c r="G307" s="8"/>
      <c r="H307" s="19"/>
      <c r="I307" s="20"/>
      <c r="J307" s="10"/>
      <c r="K307" s="11"/>
      <c r="L307" s="12"/>
      <c r="M307" s="13"/>
      <c r="N307" s="8"/>
      <c r="O307" s="21"/>
    </row>
    <row r="308" spans="3:15" s="14" customFormat="1">
      <c r="C308" s="18"/>
      <c r="D308" s="18"/>
      <c r="E308" s="18"/>
      <c r="F308" s="16"/>
      <c r="G308" s="8"/>
      <c r="H308" s="19"/>
      <c r="I308" s="20"/>
      <c r="J308" s="10"/>
      <c r="K308" s="11"/>
      <c r="L308" s="12"/>
      <c r="M308" s="13"/>
      <c r="N308" s="8"/>
      <c r="O308" s="21"/>
    </row>
    <row r="309" spans="3:15" s="14" customFormat="1">
      <c r="C309" s="18"/>
      <c r="D309" s="18"/>
      <c r="E309" s="18"/>
      <c r="F309" s="16"/>
      <c r="G309" s="8"/>
      <c r="H309" s="19"/>
      <c r="I309" s="20"/>
      <c r="J309" s="10"/>
      <c r="K309" s="11"/>
      <c r="L309" s="12"/>
      <c r="M309" s="13"/>
      <c r="N309" s="8"/>
      <c r="O309" s="21"/>
    </row>
    <row r="310" spans="3:15" s="14" customFormat="1">
      <c r="C310" s="18"/>
      <c r="D310" s="18"/>
      <c r="E310" s="18"/>
      <c r="F310" s="16"/>
      <c r="G310" s="8"/>
      <c r="H310" s="19"/>
      <c r="I310" s="20"/>
      <c r="J310" s="10"/>
      <c r="K310" s="11"/>
      <c r="L310" s="12"/>
      <c r="M310" s="13"/>
      <c r="N310" s="8"/>
      <c r="O310" s="21"/>
    </row>
    <row r="311" spans="3:15" s="14" customFormat="1">
      <c r="C311" s="18"/>
      <c r="D311" s="18"/>
      <c r="E311" s="18"/>
      <c r="F311" s="16"/>
      <c r="G311" s="8"/>
      <c r="H311" s="19"/>
      <c r="I311" s="20"/>
      <c r="J311" s="10"/>
      <c r="K311" s="11"/>
      <c r="L311" s="12"/>
      <c r="M311" s="13"/>
      <c r="N311" s="8"/>
      <c r="O311" s="21"/>
    </row>
    <row r="312" spans="3:15" s="14" customFormat="1">
      <c r="C312" s="18"/>
      <c r="D312" s="18"/>
      <c r="E312" s="18"/>
      <c r="F312" s="16"/>
      <c r="G312" s="8"/>
      <c r="H312" s="19"/>
      <c r="I312" s="20"/>
      <c r="J312" s="10"/>
      <c r="K312" s="11"/>
      <c r="L312" s="12"/>
      <c r="M312" s="13"/>
      <c r="N312" s="8"/>
      <c r="O312" s="21"/>
    </row>
    <row r="313" spans="3:15" s="14" customFormat="1">
      <c r="C313" s="18"/>
      <c r="D313" s="18"/>
      <c r="E313" s="18"/>
      <c r="F313" s="16"/>
      <c r="G313" s="8"/>
      <c r="H313" s="19"/>
      <c r="I313" s="20"/>
      <c r="J313" s="10"/>
      <c r="K313" s="11"/>
      <c r="L313" s="12"/>
      <c r="M313" s="13"/>
      <c r="N313" s="8"/>
      <c r="O313" s="21"/>
    </row>
    <row r="314" spans="3:15" s="14" customFormat="1">
      <c r="C314" s="18"/>
      <c r="D314" s="18"/>
      <c r="E314" s="18"/>
      <c r="F314" s="16"/>
      <c r="G314" s="8"/>
      <c r="H314" s="19"/>
      <c r="I314" s="20"/>
      <c r="J314" s="10"/>
      <c r="K314" s="11"/>
      <c r="L314" s="12"/>
      <c r="M314" s="13"/>
      <c r="N314" s="8"/>
      <c r="O314" s="21"/>
    </row>
    <row r="315" spans="3:15" s="14" customFormat="1">
      <c r="C315" s="18"/>
      <c r="D315" s="18"/>
      <c r="E315" s="18"/>
      <c r="F315" s="16"/>
      <c r="G315" s="8"/>
      <c r="H315" s="19"/>
      <c r="I315" s="20"/>
      <c r="J315" s="10"/>
      <c r="K315" s="11"/>
      <c r="L315" s="12"/>
      <c r="M315" s="13"/>
      <c r="N315" s="8"/>
      <c r="O315" s="21"/>
    </row>
    <row r="316" spans="3:15" s="14" customFormat="1">
      <c r="C316" s="18"/>
      <c r="D316" s="18"/>
      <c r="E316" s="18"/>
      <c r="F316" s="16"/>
      <c r="G316" s="8"/>
      <c r="H316" s="19"/>
      <c r="I316" s="20"/>
      <c r="J316" s="10"/>
      <c r="K316" s="11"/>
      <c r="L316" s="12"/>
      <c r="M316" s="13"/>
      <c r="N316" s="8"/>
      <c r="O316" s="21"/>
    </row>
    <row r="317" spans="3:15" s="14" customFormat="1">
      <c r="C317" s="18"/>
      <c r="D317" s="18"/>
      <c r="E317" s="18"/>
      <c r="F317" s="16"/>
      <c r="G317" s="8"/>
      <c r="H317" s="19"/>
      <c r="I317" s="20"/>
      <c r="J317" s="10"/>
      <c r="K317" s="11"/>
      <c r="L317" s="12"/>
      <c r="M317" s="13"/>
      <c r="N317" s="8"/>
      <c r="O317" s="21"/>
    </row>
    <row r="318" spans="3:15" s="14" customFormat="1">
      <c r="C318" s="18"/>
      <c r="D318" s="18"/>
      <c r="E318" s="18"/>
      <c r="F318" s="16"/>
      <c r="G318" s="8"/>
      <c r="H318" s="19"/>
      <c r="I318" s="20"/>
      <c r="J318" s="10"/>
      <c r="K318" s="11"/>
      <c r="L318" s="12"/>
      <c r="M318" s="13"/>
      <c r="N318" s="8"/>
      <c r="O318" s="21"/>
    </row>
    <row r="319" spans="3:15" s="14" customFormat="1">
      <c r="C319" s="18"/>
      <c r="D319" s="18"/>
      <c r="E319" s="18"/>
      <c r="F319" s="16"/>
      <c r="G319" s="8"/>
      <c r="H319" s="19"/>
      <c r="I319" s="20"/>
      <c r="J319" s="10"/>
      <c r="K319" s="11"/>
      <c r="L319" s="12"/>
      <c r="M319" s="13"/>
      <c r="N319" s="8"/>
      <c r="O319" s="21"/>
    </row>
    <row r="320" spans="3:15" s="14" customFormat="1">
      <c r="C320" s="18"/>
      <c r="D320" s="18"/>
      <c r="E320" s="18"/>
      <c r="F320" s="16"/>
      <c r="G320" s="8"/>
      <c r="H320" s="19"/>
      <c r="I320" s="20"/>
      <c r="J320" s="10"/>
      <c r="K320" s="11"/>
      <c r="L320" s="12"/>
      <c r="M320" s="13"/>
      <c r="N320" s="8"/>
      <c r="O320" s="21"/>
    </row>
    <row r="321" spans="3:15" s="14" customFormat="1">
      <c r="C321" s="18"/>
      <c r="D321" s="18"/>
      <c r="E321" s="18"/>
      <c r="F321" s="16"/>
      <c r="G321" s="8"/>
      <c r="H321" s="19"/>
      <c r="I321" s="20"/>
      <c r="J321" s="10"/>
      <c r="K321" s="11"/>
      <c r="L321" s="12"/>
      <c r="M321" s="13"/>
      <c r="N321" s="8"/>
      <c r="O321" s="21"/>
    </row>
    <row r="322" spans="3:15" s="14" customFormat="1">
      <c r="C322" s="18"/>
      <c r="D322" s="18"/>
      <c r="E322" s="18"/>
      <c r="F322" s="16"/>
      <c r="G322" s="8"/>
      <c r="H322" s="19"/>
      <c r="I322" s="20"/>
      <c r="J322" s="10"/>
      <c r="K322" s="11"/>
      <c r="L322" s="12"/>
      <c r="M322" s="13"/>
      <c r="N322" s="8"/>
      <c r="O322" s="21"/>
    </row>
    <row r="323" spans="3:15" s="14" customFormat="1">
      <c r="C323" s="18"/>
      <c r="D323" s="18"/>
      <c r="E323" s="18"/>
      <c r="F323" s="16"/>
      <c r="G323" s="8"/>
      <c r="H323" s="19"/>
      <c r="I323" s="20"/>
      <c r="J323" s="10"/>
      <c r="K323" s="11"/>
      <c r="L323" s="12"/>
      <c r="M323" s="13"/>
      <c r="N323" s="8"/>
      <c r="O323" s="21"/>
    </row>
    <row r="324" spans="3:15" s="14" customFormat="1">
      <c r="C324" s="18"/>
      <c r="D324" s="18"/>
      <c r="E324" s="18"/>
      <c r="F324" s="16"/>
      <c r="G324" s="8"/>
      <c r="H324" s="19"/>
      <c r="I324" s="20"/>
      <c r="J324" s="10"/>
      <c r="K324" s="11"/>
      <c r="L324" s="12"/>
      <c r="M324" s="13"/>
      <c r="N324" s="8"/>
      <c r="O324" s="21"/>
    </row>
    <row r="325" spans="3:15" s="14" customFormat="1">
      <c r="C325" s="18"/>
      <c r="D325" s="18"/>
      <c r="E325" s="18"/>
      <c r="F325" s="16"/>
      <c r="G325" s="8"/>
      <c r="H325" s="19"/>
      <c r="I325" s="20"/>
      <c r="J325" s="10"/>
      <c r="K325" s="11"/>
      <c r="L325" s="12"/>
      <c r="M325" s="13"/>
      <c r="N325" s="8"/>
      <c r="O325" s="21"/>
    </row>
    <row r="326" spans="3:15" s="14" customFormat="1">
      <c r="C326" s="18"/>
      <c r="D326" s="18"/>
      <c r="E326" s="18"/>
      <c r="F326" s="16"/>
      <c r="G326" s="8"/>
      <c r="H326" s="19"/>
      <c r="I326" s="20"/>
      <c r="J326" s="10"/>
      <c r="K326" s="11"/>
      <c r="L326" s="12"/>
      <c r="M326" s="13"/>
      <c r="N326" s="8"/>
      <c r="O326" s="21"/>
    </row>
    <row r="327" spans="3:15" s="14" customFormat="1">
      <c r="C327" s="18"/>
      <c r="D327" s="18"/>
      <c r="E327" s="18"/>
      <c r="F327" s="16"/>
      <c r="G327" s="8"/>
      <c r="H327" s="19"/>
      <c r="I327" s="20"/>
      <c r="J327" s="10"/>
      <c r="K327" s="11"/>
      <c r="L327" s="12"/>
      <c r="M327" s="13"/>
      <c r="N327" s="8"/>
      <c r="O327" s="21"/>
    </row>
    <row r="328" spans="3:15" s="14" customFormat="1">
      <c r="C328" s="18"/>
      <c r="D328" s="18"/>
      <c r="E328" s="18"/>
      <c r="F328" s="16"/>
      <c r="G328" s="8"/>
      <c r="H328" s="19"/>
      <c r="I328" s="20"/>
      <c r="J328" s="10"/>
      <c r="K328" s="11"/>
      <c r="L328" s="12"/>
      <c r="M328" s="13"/>
      <c r="N328" s="8"/>
      <c r="O328" s="21"/>
    </row>
    <row r="329" spans="3:15" s="14" customFormat="1">
      <c r="C329" s="18"/>
      <c r="D329" s="18"/>
      <c r="E329" s="18"/>
      <c r="F329" s="16"/>
      <c r="G329" s="8"/>
      <c r="H329" s="19"/>
      <c r="I329" s="20"/>
      <c r="J329" s="10"/>
      <c r="K329" s="11"/>
      <c r="L329" s="12"/>
      <c r="M329" s="13"/>
      <c r="N329" s="8"/>
      <c r="O329" s="21"/>
    </row>
    <row r="330" spans="3:15" s="14" customFormat="1">
      <c r="C330" s="18"/>
      <c r="D330" s="18"/>
      <c r="E330" s="18"/>
      <c r="F330" s="16"/>
      <c r="G330" s="8"/>
      <c r="H330" s="19"/>
      <c r="I330" s="20"/>
      <c r="J330" s="10"/>
      <c r="K330" s="11"/>
      <c r="L330" s="12"/>
      <c r="M330" s="13"/>
      <c r="N330" s="8"/>
      <c r="O330" s="21"/>
    </row>
    <row r="331" spans="3:15" s="14" customFormat="1">
      <c r="C331" s="18"/>
      <c r="D331" s="18"/>
      <c r="E331" s="18"/>
      <c r="F331" s="16"/>
      <c r="G331" s="8"/>
      <c r="H331" s="19"/>
      <c r="I331" s="20"/>
      <c r="J331" s="10"/>
      <c r="K331" s="11"/>
      <c r="L331" s="12"/>
      <c r="M331" s="13"/>
      <c r="N331" s="8"/>
      <c r="O331" s="21"/>
    </row>
    <row r="332" spans="3:15" s="14" customFormat="1">
      <c r="C332" s="18"/>
      <c r="D332" s="18"/>
      <c r="E332" s="18"/>
      <c r="F332" s="16"/>
      <c r="G332" s="8"/>
      <c r="H332" s="19"/>
      <c r="I332" s="20"/>
      <c r="J332" s="10"/>
      <c r="K332" s="11"/>
      <c r="L332" s="12"/>
      <c r="M332" s="13"/>
      <c r="N332" s="8"/>
      <c r="O332" s="21"/>
    </row>
    <row r="333" spans="3:15" s="14" customFormat="1">
      <c r="C333" s="18"/>
      <c r="D333" s="18"/>
      <c r="E333" s="18"/>
      <c r="F333" s="16"/>
      <c r="G333" s="8"/>
      <c r="H333" s="19"/>
      <c r="I333" s="20"/>
      <c r="J333" s="10"/>
      <c r="K333" s="11"/>
      <c r="L333" s="12"/>
      <c r="M333" s="13"/>
      <c r="N333" s="8"/>
      <c r="O333" s="21"/>
    </row>
    <row r="334" spans="3:15" s="14" customFormat="1">
      <c r="C334" s="18"/>
      <c r="D334" s="18"/>
      <c r="E334" s="18"/>
      <c r="F334" s="16"/>
      <c r="G334" s="8"/>
      <c r="H334" s="19"/>
      <c r="I334" s="20"/>
      <c r="J334" s="10"/>
      <c r="K334" s="11"/>
      <c r="L334" s="12"/>
      <c r="M334" s="13"/>
      <c r="N334" s="8"/>
      <c r="O334" s="21"/>
    </row>
    <row r="335" spans="3:15" s="14" customFormat="1">
      <c r="C335" s="18"/>
      <c r="D335" s="18"/>
      <c r="E335" s="18"/>
      <c r="F335" s="16"/>
      <c r="G335" s="8"/>
      <c r="H335" s="19"/>
      <c r="I335" s="20"/>
      <c r="J335" s="10"/>
      <c r="K335" s="11"/>
      <c r="L335" s="12"/>
      <c r="M335" s="13"/>
      <c r="N335" s="8"/>
      <c r="O335" s="21"/>
    </row>
    <row r="336" spans="3:15" s="14" customFormat="1">
      <c r="C336" s="18"/>
      <c r="D336" s="18"/>
      <c r="E336" s="18"/>
      <c r="F336" s="16"/>
      <c r="G336" s="8"/>
      <c r="H336" s="19"/>
      <c r="I336" s="20"/>
      <c r="J336" s="10"/>
      <c r="K336" s="11"/>
      <c r="L336" s="12"/>
      <c r="M336" s="13"/>
      <c r="N336" s="8"/>
      <c r="O336" s="21"/>
    </row>
    <row r="337" spans="3:15" s="14" customFormat="1">
      <c r="C337" s="18"/>
      <c r="D337" s="18"/>
      <c r="E337" s="18"/>
      <c r="F337" s="16"/>
      <c r="G337" s="8"/>
      <c r="H337" s="19"/>
      <c r="I337" s="20"/>
      <c r="J337" s="10"/>
      <c r="K337" s="11"/>
      <c r="L337" s="12"/>
      <c r="M337" s="13"/>
      <c r="N337" s="8"/>
      <c r="O337" s="21"/>
    </row>
    <row r="338" spans="3:15" s="14" customFormat="1">
      <c r="C338" s="18"/>
      <c r="D338" s="18"/>
      <c r="E338" s="18"/>
      <c r="F338" s="16"/>
      <c r="G338" s="8"/>
      <c r="H338" s="19"/>
      <c r="I338" s="20"/>
      <c r="J338" s="10"/>
      <c r="K338" s="11"/>
      <c r="L338" s="12"/>
      <c r="M338" s="13"/>
      <c r="N338" s="8"/>
      <c r="O338" s="21"/>
    </row>
    <row r="339" spans="3:15" s="14" customFormat="1">
      <c r="C339" s="18"/>
      <c r="D339" s="18"/>
      <c r="E339" s="18"/>
      <c r="F339" s="16"/>
      <c r="G339" s="8"/>
      <c r="H339" s="19"/>
      <c r="I339" s="20"/>
      <c r="J339" s="10"/>
      <c r="K339" s="11"/>
      <c r="L339" s="12"/>
      <c r="M339" s="13"/>
      <c r="N339" s="8"/>
      <c r="O339" s="21"/>
    </row>
    <row r="340" spans="3:15" s="14" customFormat="1">
      <c r="C340" s="18"/>
      <c r="D340" s="18"/>
      <c r="E340" s="18"/>
      <c r="F340" s="16"/>
      <c r="G340" s="8"/>
      <c r="H340" s="19"/>
      <c r="I340" s="20"/>
      <c r="J340" s="10"/>
      <c r="K340" s="11"/>
      <c r="L340" s="12"/>
      <c r="M340" s="13"/>
      <c r="N340" s="8"/>
      <c r="O340" s="21"/>
    </row>
    <row r="341" spans="3:15" s="14" customFormat="1">
      <c r="C341" s="18"/>
      <c r="D341" s="18"/>
      <c r="E341" s="18"/>
      <c r="F341" s="16"/>
      <c r="G341" s="8"/>
      <c r="H341" s="19"/>
      <c r="I341" s="20"/>
      <c r="J341" s="10"/>
      <c r="K341" s="11"/>
      <c r="L341" s="12"/>
      <c r="M341" s="13"/>
      <c r="N341" s="8"/>
      <c r="O341" s="21"/>
    </row>
    <row r="342" spans="3:15" s="14" customFormat="1">
      <c r="C342" s="18"/>
      <c r="D342" s="18"/>
      <c r="E342" s="18"/>
      <c r="F342" s="16"/>
      <c r="G342" s="8"/>
      <c r="H342" s="19"/>
      <c r="I342" s="20"/>
      <c r="J342" s="10"/>
      <c r="K342" s="11"/>
      <c r="L342" s="12"/>
      <c r="M342" s="13"/>
      <c r="N342" s="8"/>
      <c r="O342" s="21"/>
    </row>
    <row r="343" spans="3:15" s="14" customFormat="1">
      <c r="C343" s="18"/>
      <c r="D343" s="18"/>
      <c r="E343" s="18"/>
      <c r="F343" s="16"/>
      <c r="G343" s="8"/>
      <c r="H343" s="19"/>
      <c r="I343" s="20"/>
      <c r="J343" s="10"/>
      <c r="K343" s="11"/>
      <c r="L343" s="12"/>
      <c r="M343" s="13"/>
      <c r="N343" s="8"/>
      <c r="O343" s="21"/>
    </row>
    <row r="344" spans="3:15" s="14" customFormat="1">
      <c r="C344" s="18"/>
      <c r="D344" s="18"/>
      <c r="E344" s="18"/>
      <c r="F344" s="16"/>
      <c r="G344" s="8"/>
      <c r="H344" s="19"/>
      <c r="I344" s="20"/>
      <c r="J344" s="10"/>
      <c r="K344" s="11"/>
      <c r="L344" s="12"/>
      <c r="M344" s="13"/>
      <c r="N344" s="8"/>
      <c r="O344" s="21"/>
    </row>
    <row r="345" spans="3:15" s="14" customFormat="1">
      <c r="C345" s="18"/>
      <c r="D345" s="18"/>
      <c r="E345" s="18"/>
      <c r="F345" s="16"/>
      <c r="G345" s="8"/>
      <c r="H345" s="19"/>
      <c r="I345" s="20"/>
      <c r="J345" s="10"/>
      <c r="K345" s="11"/>
      <c r="L345" s="12"/>
      <c r="M345" s="13"/>
      <c r="N345" s="8"/>
      <c r="O345" s="21"/>
    </row>
    <row r="346" spans="3:15" s="14" customFormat="1">
      <c r="C346" s="18"/>
      <c r="D346" s="18"/>
      <c r="E346" s="18"/>
      <c r="F346" s="16"/>
      <c r="G346" s="8"/>
      <c r="H346" s="19"/>
      <c r="I346" s="20"/>
      <c r="J346" s="10"/>
      <c r="K346" s="11"/>
      <c r="L346" s="12"/>
      <c r="M346" s="13"/>
      <c r="N346" s="8"/>
      <c r="O346" s="21"/>
    </row>
    <row r="347" spans="3:15" s="14" customFormat="1">
      <c r="C347" s="18"/>
      <c r="D347" s="18"/>
      <c r="E347" s="18"/>
      <c r="F347" s="16"/>
      <c r="G347" s="8"/>
      <c r="H347" s="19"/>
      <c r="I347" s="20"/>
      <c r="J347" s="10"/>
      <c r="K347" s="11"/>
      <c r="L347" s="12"/>
      <c r="M347" s="13"/>
      <c r="N347" s="8"/>
      <c r="O347" s="21"/>
    </row>
    <row r="348" spans="3:15" s="14" customFormat="1">
      <c r="C348" s="18"/>
      <c r="D348" s="18"/>
      <c r="E348" s="18"/>
      <c r="F348" s="16"/>
      <c r="G348" s="8"/>
      <c r="H348" s="19"/>
      <c r="I348" s="20"/>
      <c r="J348" s="10"/>
      <c r="K348" s="11"/>
      <c r="L348" s="12"/>
      <c r="M348" s="13"/>
      <c r="N348" s="8"/>
      <c r="O348" s="21"/>
    </row>
    <row r="349" spans="3:15" s="14" customFormat="1">
      <c r="C349" s="18"/>
      <c r="D349" s="18"/>
      <c r="E349" s="18"/>
      <c r="F349" s="16"/>
      <c r="G349" s="8"/>
      <c r="H349" s="19"/>
      <c r="I349" s="20"/>
      <c r="J349" s="10"/>
      <c r="K349" s="11"/>
      <c r="L349" s="12"/>
      <c r="M349" s="13"/>
      <c r="N349" s="8"/>
      <c r="O349" s="21"/>
    </row>
    <row r="350" spans="3:15" s="14" customFormat="1">
      <c r="C350" s="18"/>
      <c r="D350" s="18"/>
      <c r="E350" s="18"/>
      <c r="F350" s="16"/>
      <c r="G350" s="8"/>
      <c r="H350" s="19"/>
      <c r="I350" s="20"/>
      <c r="J350" s="10"/>
      <c r="K350" s="11"/>
      <c r="L350" s="12"/>
      <c r="M350" s="13"/>
      <c r="N350" s="8"/>
      <c r="O350" s="21"/>
    </row>
    <row r="351" spans="3:15" s="14" customFormat="1">
      <c r="C351" s="18"/>
      <c r="D351" s="18"/>
      <c r="E351" s="18"/>
      <c r="F351" s="16"/>
      <c r="G351" s="8"/>
      <c r="H351" s="19"/>
      <c r="I351" s="20"/>
      <c r="J351" s="10"/>
      <c r="K351" s="11"/>
      <c r="L351" s="12"/>
      <c r="M351" s="13"/>
      <c r="N351" s="8"/>
      <c r="O351" s="21"/>
    </row>
    <row r="352" spans="3:15" s="14" customFormat="1">
      <c r="C352" s="18"/>
      <c r="D352" s="18"/>
      <c r="E352" s="18"/>
      <c r="F352" s="16"/>
      <c r="G352" s="8"/>
      <c r="H352" s="19"/>
      <c r="I352" s="20"/>
      <c r="J352" s="10"/>
      <c r="K352" s="11"/>
      <c r="L352" s="12"/>
      <c r="M352" s="13"/>
      <c r="N352" s="8"/>
      <c r="O352" s="21"/>
    </row>
    <row r="353" spans="2:15" s="14" customFormat="1">
      <c r="C353" s="18"/>
      <c r="D353" s="18"/>
      <c r="E353" s="18"/>
      <c r="F353" s="16"/>
      <c r="G353" s="8"/>
      <c r="H353" s="19"/>
      <c r="I353" s="20"/>
      <c r="J353" s="10"/>
      <c r="K353" s="11"/>
      <c r="L353" s="12"/>
      <c r="M353" s="13"/>
      <c r="N353" s="8"/>
      <c r="O353" s="21"/>
    </row>
    <row r="354" spans="2:15" s="14" customFormat="1">
      <c r="C354" s="18"/>
      <c r="D354" s="18"/>
      <c r="E354" s="18"/>
      <c r="F354" s="16"/>
      <c r="G354" s="8"/>
      <c r="H354" s="19"/>
      <c r="I354" s="20"/>
      <c r="J354" s="10"/>
      <c r="K354" s="11"/>
      <c r="L354" s="12"/>
      <c r="M354" s="13"/>
      <c r="N354" s="8"/>
      <c r="O354" s="21"/>
    </row>
    <row r="355" spans="2:15" s="14" customFormat="1">
      <c r="B355" s="9"/>
      <c r="C355" s="22"/>
      <c r="D355" s="18"/>
      <c r="E355" s="18"/>
      <c r="F355" s="16"/>
      <c r="G355" s="8"/>
      <c r="H355" s="19"/>
      <c r="I355" s="20"/>
      <c r="J355" s="10"/>
      <c r="K355" s="11"/>
      <c r="L355" s="12"/>
      <c r="M355" s="13"/>
      <c r="N355" s="8"/>
      <c r="O355" s="21"/>
    </row>
    <row r="356" spans="2:15" s="14" customFormat="1">
      <c r="C356" s="18"/>
      <c r="D356" s="18"/>
      <c r="E356" s="18"/>
      <c r="F356" s="16"/>
      <c r="G356" s="8"/>
      <c r="H356" s="19"/>
      <c r="I356" s="20"/>
      <c r="J356" s="10"/>
      <c r="K356" s="11"/>
      <c r="L356" s="12"/>
      <c r="M356" s="13"/>
      <c r="N356" s="8"/>
      <c r="O356" s="21"/>
    </row>
    <row r="357" spans="2:15" s="14" customFormat="1">
      <c r="C357" s="18"/>
      <c r="D357" s="18"/>
      <c r="E357" s="18"/>
      <c r="F357" s="16"/>
      <c r="G357" s="8"/>
      <c r="H357" s="19"/>
      <c r="I357" s="20"/>
      <c r="J357" s="10"/>
      <c r="K357" s="11"/>
      <c r="L357" s="12"/>
      <c r="M357" s="13"/>
      <c r="N357" s="8"/>
      <c r="O357" s="21"/>
    </row>
    <row r="358" spans="2:15" s="14" customFormat="1">
      <c r="C358" s="18"/>
      <c r="D358" s="18"/>
      <c r="E358" s="18"/>
      <c r="F358" s="16"/>
      <c r="G358" s="8"/>
      <c r="H358" s="19"/>
      <c r="I358" s="20"/>
      <c r="J358" s="10"/>
      <c r="K358" s="11"/>
      <c r="L358" s="12"/>
      <c r="M358" s="13"/>
      <c r="N358" s="8"/>
      <c r="O358" s="21"/>
    </row>
    <row r="359" spans="2:15" s="14" customFormat="1">
      <c r="C359" s="18"/>
      <c r="D359" s="18"/>
      <c r="E359" s="18"/>
      <c r="F359" s="16"/>
      <c r="G359" s="8"/>
      <c r="H359" s="19"/>
      <c r="I359" s="20"/>
      <c r="J359" s="10"/>
      <c r="K359" s="11"/>
      <c r="L359" s="12"/>
      <c r="M359" s="13"/>
      <c r="N359" s="8"/>
      <c r="O359" s="21"/>
    </row>
    <row r="360" spans="2:15" s="14" customFormat="1">
      <c r="C360" s="18"/>
      <c r="D360" s="18"/>
      <c r="E360" s="18"/>
      <c r="F360" s="16"/>
      <c r="G360" s="8"/>
      <c r="H360" s="19"/>
      <c r="I360" s="20"/>
      <c r="J360" s="10"/>
      <c r="K360" s="11"/>
      <c r="L360" s="12"/>
      <c r="M360" s="13"/>
      <c r="N360" s="8"/>
      <c r="O360" s="21"/>
    </row>
    <row r="361" spans="2:15" s="14" customFormat="1">
      <c r="C361" s="18"/>
      <c r="D361" s="18"/>
      <c r="E361" s="18"/>
      <c r="F361" s="16"/>
      <c r="G361" s="8"/>
      <c r="H361" s="19"/>
      <c r="I361" s="20"/>
      <c r="J361" s="10"/>
      <c r="K361" s="11"/>
      <c r="L361" s="12"/>
      <c r="M361" s="13"/>
      <c r="N361" s="8"/>
      <c r="O361" s="21"/>
    </row>
    <row r="362" spans="2:15" s="14" customFormat="1">
      <c r="C362" s="18"/>
      <c r="D362" s="18"/>
      <c r="E362" s="18"/>
      <c r="F362" s="16"/>
      <c r="G362" s="8"/>
      <c r="H362" s="19"/>
      <c r="I362" s="20"/>
      <c r="J362" s="10"/>
      <c r="K362" s="11"/>
      <c r="L362" s="12"/>
      <c r="M362" s="13"/>
      <c r="N362" s="8"/>
      <c r="O362" s="21"/>
    </row>
    <row r="363" spans="2:15" s="14" customFormat="1">
      <c r="C363" s="18"/>
      <c r="D363" s="18"/>
      <c r="E363" s="18"/>
      <c r="F363" s="16"/>
      <c r="G363" s="8"/>
      <c r="H363" s="19"/>
      <c r="I363" s="20"/>
      <c r="J363" s="10"/>
      <c r="K363" s="11"/>
      <c r="L363" s="12"/>
      <c r="M363" s="13"/>
      <c r="N363" s="8"/>
      <c r="O363" s="21"/>
    </row>
    <row r="364" spans="2:15" s="14" customFormat="1">
      <c r="C364" s="18"/>
      <c r="D364" s="18"/>
      <c r="E364" s="18"/>
      <c r="F364" s="16"/>
      <c r="G364" s="8"/>
      <c r="H364" s="19"/>
      <c r="I364" s="20"/>
      <c r="J364" s="10"/>
      <c r="K364" s="11"/>
      <c r="L364" s="12"/>
      <c r="M364" s="13"/>
      <c r="N364" s="8"/>
      <c r="O364" s="21"/>
    </row>
    <row r="365" spans="2:15" s="14" customFormat="1">
      <c r="C365" s="18"/>
      <c r="D365" s="18"/>
      <c r="E365" s="18"/>
      <c r="F365" s="16"/>
      <c r="G365" s="8"/>
      <c r="H365" s="19"/>
      <c r="I365" s="20"/>
      <c r="J365" s="10"/>
      <c r="K365" s="11"/>
      <c r="L365" s="12"/>
      <c r="M365" s="13"/>
      <c r="N365" s="8"/>
      <c r="O365" s="21"/>
    </row>
    <row r="366" spans="2:15" s="14" customFormat="1">
      <c r="C366" s="18"/>
      <c r="D366" s="18"/>
      <c r="E366" s="18"/>
      <c r="F366" s="16"/>
      <c r="G366" s="8"/>
      <c r="H366" s="19"/>
      <c r="I366" s="20"/>
      <c r="J366" s="10"/>
      <c r="K366" s="11"/>
      <c r="L366" s="12"/>
      <c r="M366" s="13"/>
      <c r="N366" s="8"/>
      <c r="O366" s="21"/>
    </row>
    <row r="367" spans="2:15" s="14" customFormat="1">
      <c r="C367" s="18"/>
      <c r="D367" s="18"/>
      <c r="E367" s="18"/>
      <c r="F367" s="16"/>
      <c r="G367" s="8"/>
      <c r="H367" s="19"/>
      <c r="I367" s="20"/>
      <c r="J367" s="10"/>
      <c r="K367" s="11"/>
      <c r="L367" s="12"/>
      <c r="M367" s="13"/>
      <c r="N367" s="8"/>
      <c r="O367" s="21"/>
    </row>
    <row r="368" spans="2:15" s="14" customFormat="1">
      <c r="C368" s="18"/>
      <c r="D368" s="18"/>
      <c r="E368" s="18"/>
      <c r="F368" s="16"/>
      <c r="G368" s="8"/>
      <c r="H368" s="19"/>
      <c r="I368" s="20"/>
      <c r="J368" s="10"/>
      <c r="K368" s="11"/>
      <c r="L368" s="12"/>
      <c r="M368" s="13"/>
      <c r="N368" s="8"/>
      <c r="O368" s="21"/>
    </row>
    <row r="369" spans="3:15" s="14" customFormat="1">
      <c r="C369" s="18"/>
      <c r="D369" s="18"/>
      <c r="E369" s="18"/>
      <c r="F369" s="16"/>
      <c r="G369" s="8"/>
      <c r="H369" s="19"/>
      <c r="I369" s="20"/>
      <c r="J369" s="10"/>
      <c r="K369" s="11"/>
      <c r="L369" s="12"/>
      <c r="M369" s="13"/>
      <c r="N369" s="8"/>
      <c r="O369" s="21"/>
    </row>
    <row r="370" spans="3:15" s="14" customFormat="1">
      <c r="C370" s="18"/>
      <c r="D370" s="18"/>
      <c r="E370" s="18"/>
      <c r="F370" s="16"/>
      <c r="G370" s="8"/>
      <c r="H370" s="19"/>
      <c r="I370" s="20"/>
      <c r="J370" s="10"/>
      <c r="K370" s="11"/>
      <c r="L370" s="12"/>
      <c r="M370" s="13"/>
      <c r="N370" s="8"/>
      <c r="O370" s="21"/>
    </row>
    <row r="371" spans="3:15" s="14" customFormat="1">
      <c r="C371" s="18"/>
      <c r="D371" s="18"/>
      <c r="E371" s="18"/>
      <c r="F371" s="16"/>
      <c r="G371" s="8"/>
      <c r="H371" s="19"/>
      <c r="I371" s="20"/>
      <c r="J371" s="10"/>
      <c r="K371" s="11"/>
      <c r="L371" s="12"/>
      <c r="M371" s="13"/>
      <c r="N371" s="8"/>
      <c r="O371" s="21"/>
    </row>
    <row r="372" spans="3:15" s="14" customFormat="1">
      <c r="C372" s="18"/>
      <c r="D372" s="18"/>
      <c r="E372" s="18"/>
      <c r="F372" s="16"/>
      <c r="G372" s="8"/>
      <c r="H372" s="19"/>
      <c r="I372" s="20"/>
      <c r="J372" s="10"/>
      <c r="K372" s="11"/>
      <c r="L372" s="12"/>
      <c r="M372" s="13"/>
      <c r="N372" s="8"/>
      <c r="O372" s="21"/>
    </row>
    <row r="373" spans="3:15" s="14" customFormat="1">
      <c r="C373" s="18"/>
      <c r="D373" s="18"/>
      <c r="E373" s="18"/>
      <c r="F373" s="16"/>
      <c r="G373" s="8"/>
      <c r="H373" s="19"/>
      <c r="I373" s="20"/>
      <c r="J373" s="10"/>
      <c r="K373" s="11"/>
      <c r="L373" s="12"/>
      <c r="M373" s="13"/>
      <c r="N373" s="8"/>
      <c r="O373" s="21"/>
    </row>
    <row r="374" spans="3:15" s="14" customFormat="1">
      <c r="C374" s="18"/>
      <c r="D374" s="18"/>
      <c r="E374" s="18"/>
      <c r="F374" s="16"/>
      <c r="G374" s="8"/>
      <c r="H374" s="19"/>
      <c r="I374" s="20"/>
      <c r="J374" s="10"/>
      <c r="K374" s="11"/>
      <c r="L374" s="12"/>
      <c r="M374" s="13"/>
      <c r="N374" s="8"/>
      <c r="O374" s="21"/>
    </row>
    <row r="375" spans="3:15" s="14" customFormat="1">
      <c r="C375" s="18"/>
      <c r="D375" s="18"/>
      <c r="E375" s="18"/>
      <c r="F375" s="16"/>
      <c r="G375" s="8"/>
      <c r="H375" s="19"/>
      <c r="I375" s="20"/>
      <c r="J375" s="10"/>
      <c r="K375" s="11"/>
      <c r="L375" s="12"/>
      <c r="M375" s="13"/>
      <c r="N375" s="8"/>
      <c r="O375" s="21"/>
    </row>
    <row r="376" spans="3:15" s="14" customFormat="1">
      <c r="C376" s="18"/>
      <c r="D376" s="18"/>
      <c r="E376" s="18"/>
      <c r="F376" s="16"/>
      <c r="G376" s="8"/>
      <c r="H376" s="19"/>
      <c r="I376" s="20"/>
      <c r="J376" s="10"/>
      <c r="K376" s="11"/>
      <c r="L376" s="12"/>
      <c r="M376" s="13"/>
      <c r="N376" s="8"/>
      <c r="O376" s="21"/>
    </row>
    <row r="377" spans="3:15" s="14" customFormat="1">
      <c r="C377" s="18"/>
      <c r="D377" s="18"/>
      <c r="E377" s="18"/>
      <c r="F377" s="16"/>
      <c r="G377" s="8"/>
      <c r="H377" s="19"/>
      <c r="I377" s="20"/>
      <c r="J377" s="10"/>
      <c r="K377" s="11"/>
      <c r="L377" s="12"/>
      <c r="M377" s="13"/>
      <c r="N377" s="8"/>
      <c r="O377" s="21"/>
    </row>
    <row r="378" spans="3:15" s="14" customFormat="1">
      <c r="C378" s="18"/>
      <c r="D378" s="18"/>
      <c r="E378" s="18"/>
      <c r="F378" s="16"/>
      <c r="G378" s="8"/>
      <c r="H378" s="19"/>
      <c r="I378" s="20"/>
      <c r="J378" s="10"/>
      <c r="K378" s="11"/>
      <c r="L378" s="12"/>
      <c r="M378" s="13"/>
      <c r="N378" s="8"/>
      <c r="O378" s="21"/>
    </row>
    <row r="379" spans="3:15" s="14" customFormat="1">
      <c r="C379" s="18"/>
      <c r="D379" s="18"/>
      <c r="E379" s="18"/>
      <c r="F379" s="16"/>
      <c r="G379" s="8"/>
      <c r="H379" s="19"/>
      <c r="I379" s="20"/>
      <c r="J379" s="10"/>
      <c r="K379" s="11"/>
      <c r="L379" s="12"/>
      <c r="M379" s="13"/>
      <c r="N379" s="8"/>
      <c r="O379" s="21"/>
    </row>
    <row r="380" spans="3:15" s="14" customFormat="1">
      <c r="C380" s="18"/>
      <c r="D380" s="18"/>
      <c r="E380" s="18"/>
      <c r="F380" s="16"/>
      <c r="G380" s="8"/>
      <c r="H380" s="19"/>
      <c r="I380" s="20"/>
      <c r="J380" s="10"/>
      <c r="K380" s="11"/>
      <c r="L380" s="12"/>
      <c r="M380" s="13"/>
      <c r="N380" s="8"/>
      <c r="O380" s="21"/>
    </row>
    <row r="381" spans="3:15" s="14" customFormat="1">
      <c r="C381" s="18"/>
      <c r="D381" s="18"/>
      <c r="E381" s="18"/>
      <c r="F381" s="16"/>
      <c r="G381" s="8"/>
      <c r="H381" s="19"/>
      <c r="I381" s="20"/>
      <c r="J381" s="10"/>
      <c r="K381" s="11"/>
      <c r="L381" s="12"/>
      <c r="M381" s="13"/>
      <c r="N381" s="8"/>
      <c r="O381" s="21"/>
    </row>
    <row r="382" spans="3:15" s="14" customFormat="1">
      <c r="C382" s="18"/>
      <c r="D382" s="18"/>
      <c r="E382" s="18"/>
      <c r="F382" s="16"/>
      <c r="G382" s="8"/>
      <c r="H382" s="19"/>
      <c r="I382" s="20"/>
      <c r="J382" s="10"/>
      <c r="K382" s="11"/>
      <c r="L382" s="12"/>
      <c r="M382" s="13"/>
      <c r="N382" s="8"/>
      <c r="O382" s="21"/>
    </row>
    <row r="383" spans="3:15" s="14" customFormat="1">
      <c r="C383" s="18"/>
      <c r="D383" s="18"/>
      <c r="E383" s="18"/>
      <c r="F383" s="16"/>
      <c r="G383" s="8"/>
      <c r="H383" s="19"/>
      <c r="I383" s="20"/>
      <c r="J383" s="10"/>
      <c r="K383" s="11"/>
      <c r="L383" s="12"/>
      <c r="M383" s="13"/>
      <c r="N383" s="8"/>
      <c r="O383" s="21"/>
    </row>
    <row r="384" spans="3:15" s="14" customFormat="1">
      <c r="C384" s="18"/>
      <c r="D384" s="18"/>
      <c r="E384" s="18"/>
      <c r="F384" s="16"/>
      <c r="G384" s="8"/>
      <c r="H384" s="19"/>
      <c r="I384" s="20"/>
      <c r="J384" s="10"/>
      <c r="K384" s="11"/>
      <c r="L384" s="12"/>
      <c r="M384" s="13"/>
      <c r="N384" s="8"/>
      <c r="O384" s="21"/>
    </row>
    <row r="385" spans="3:15" s="14" customFormat="1">
      <c r="C385" s="18"/>
      <c r="D385" s="18"/>
      <c r="E385" s="18"/>
      <c r="F385" s="16"/>
      <c r="G385" s="8"/>
      <c r="H385" s="19"/>
      <c r="I385" s="20"/>
      <c r="J385" s="10"/>
      <c r="K385" s="11"/>
      <c r="L385" s="12"/>
      <c r="M385" s="13"/>
      <c r="N385" s="8"/>
      <c r="O385" s="21"/>
    </row>
    <row r="386" spans="3:15" s="14" customFormat="1">
      <c r="C386" s="18"/>
      <c r="D386" s="18"/>
      <c r="E386" s="18"/>
      <c r="F386" s="16"/>
      <c r="G386" s="8"/>
      <c r="H386" s="19"/>
      <c r="I386" s="20"/>
      <c r="J386" s="10"/>
      <c r="K386" s="11"/>
      <c r="L386" s="12"/>
      <c r="M386" s="13"/>
      <c r="N386" s="8"/>
      <c r="O386" s="21"/>
    </row>
    <row r="387" spans="3:15" s="14" customFormat="1">
      <c r="C387" s="18"/>
      <c r="D387" s="18"/>
      <c r="E387" s="18"/>
      <c r="F387" s="16"/>
      <c r="G387" s="8"/>
      <c r="H387" s="19"/>
      <c r="I387" s="20"/>
      <c r="J387" s="10"/>
      <c r="K387" s="11"/>
      <c r="L387" s="12"/>
      <c r="M387" s="13"/>
      <c r="N387" s="8"/>
      <c r="O387" s="21"/>
    </row>
    <row r="388" spans="3:15" s="14" customFormat="1">
      <c r="C388" s="18"/>
      <c r="D388" s="18"/>
      <c r="E388" s="18"/>
      <c r="F388" s="16"/>
      <c r="G388" s="8"/>
      <c r="H388" s="19"/>
      <c r="I388" s="20"/>
      <c r="J388" s="10"/>
      <c r="K388" s="11"/>
      <c r="L388" s="12"/>
      <c r="M388" s="13"/>
      <c r="N388" s="8"/>
      <c r="O388" s="21"/>
    </row>
    <row r="389" spans="3:15" s="14" customFormat="1">
      <c r="C389" s="18"/>
      <c r="D389" s="18"/>
      <c r="E389" s="18"/>
      <c r="F389" s="16"/>
      <c r="G389" s="8"/>
      <c r="H389" s="19"/>
      <c r="I389" s="20"/>
      <c r="J389" s="10"/>
      <c r="K389" s="11"/>
      <c r="L389" s="12"/>
      <c r="M389" s="13"/>
      <c r="N389" s="8"/>
      <c r="O389" s="21"/>
    </row>
    <row r="390" spans="3:15" s="14" customFormat="1">
      <c r="C390" s="18"/>
      <c r="D390" s="18"/>
      <c r="E390" s="18"/>
      <c r="F390" s="16"/>
      <c r="G390" s="8"/>
      <c r="H390" s="19"/>
      <c r="I390" s="20"/>
      <c r="J390" s="10"/>
      <c r="K390" s="11"/>
      <c r="L390" s="12"/>
      <c r="M390" s="13"/>
      <c r="N390" s="8"/>
      <c r="O390" s="21"/>
    </row>
    <row r="391" spans="3:15" s="14" customFormat="1">
      <c r="C391" s="18"/>
      <c r="D391" s="18"/>
      <c r="E391" s="18"/>
      <c r="F391" s="16"/>
      <c r="G391" s="8"/>
      <c r="H391" s="19"/>
      <c r="I391" s="20"/>
      <c r="J391" s="10"/>
      <c r="K391" s="11"/>
      <c r="L391" s="12"/>
      <c r="M391" s="13"/>
      <c r="N391" s="8"/>
      <c r="O391" s="21"/>
    </row>
    <row r="392" spans="3:15" s="14" customFormat="1">
      <c r="C392" s="18"/>
      <c r="D392" s="18"/>
      <c r="E392" s="18"/>
      <c r="F392" s="16"/>
      <c r="G392" s="8"/>
      <c r="H392" s="19"/>
      <c r="I392" s="20"/>
      <c r="J392" s="10"/>
      <c r="K392" s="11"/>
      <c r="L392" s="12"/>
      <c r="M392" s="13"/>
      <c r="N392" s="8"/>
      <c r="O392" s="21"/>
    </row>
    <row r="393" spans="3:15" s="14" customFormat="1">
      <c r="C393" s="18"/>
      <c r="D393" s="18"/>
      <c r="E393" s="18"/>
      <c r="F393" s="16"/>
      <c r="G393" s="8"/>
      <c r="H393" s="19"/>
      <c r="I393" s="20"/>
      <c r="J393" s="10"/>
      <c r="K393" s="11"/>
      <c r="L393" s="12"/>
      <c r="M393" s="13"/>
      <c r="N393" s="8"/>
      <c r="O393" s="21"/>
    </row>
    <row r="394" spans="3:15" s="14" customFormat="1">
      <c r="C394" s="18"/>
      <c r="D394" s="18"/>
      <c r="E394" s="18"/>
      <c r="F394" s="16"/>
      <c r="G394" s="8"/>
      <c r="H394" s="19"/>
      <c r="I394" s="20"/>
      <c r="J394" s="10"/>
      <c r="K394" s="11"/>
      <c r="L394" s="12"/>
      <c r="M394" s="13"/>
      <c r="N394" s="8"/>
      <c r="O394" s="21"/>
    </row>
    <row r="395" spans="3:15" s="14" customFormat="1">
      <c r="C395" s="18"/>
      <c r="D395" s="18"/>
      <c r="E395" s="18"/>
      <c r="F395" s="16"/>
      <c r="G395" s="8"/>
      <c r="H395" s="19"/>
      <c r="I395" s="20"/>
      <c r="J395" s="10"/>
      <c r="K395" s="11"/>
      <c r="L395" s="12"/>
      <c r="M395" s="13"/>
      <c r="N395" s="8"/>
      <c r="O395" s="21"/>
    </row>
    <row r="396" spans="3:15" s="14" customFormat="1">
      <c r="C396" s="18"/>
      <c r="D396" s="18"/>
      <c r="E396" s="18"/>
      <c r="F396" s="16"/>
      <c r="G396" s="8"/>
      <c r="H396" s="19"/>
      <c r="I396" s="20"/>
      <c r="J396" s="10"/>
      <c r="K396" s="11"/>
      <c r="L396" s="12"/>
      <c r="M396" s="13"/>
      <c r="N396" s="8"/>
      <c r="O396" s="21"/>
    </row>
    <row r="397" spans="3:15" s="14" customFormat="1">
      <c r="C397" s="18"/>
      <c r="D397" s="18"/>
      <c r="E397" s="18"/>
      <c r="F397" s="16"/>
      <c r="G397" s="8"/>
      <c r="H397" s="19"/>
      <c r="I397" s="20"/>
      <c r="J397" s="10"/>
      <c r="K397" s="11"/>
      <c r="L397" s="12"/>
      <c r="M397" s="13"/>
      <c r="N397" s="8"/>
      <c r="O397" s="21"/>
    </row>
    <row r="398" spans="3:15" s="14" customFormat="1">
      <c r="C398" s="18"/>
      <c r="D398" s="18"/>
      <c r="E398" s="18"/>
      <c r="F398" s="16"/>
      <c r="G398" s="8"/>
      <c r="H398" s="19"/>
      <c r="I398" s="20"/>
      <c r="J398" s="10"/>
      <c r="K398" s="11"/>
      <c r="L398" s="12"/>
      <c r="M398" s="13"/>
      <c r="N398" s="8"/>
      <c r="O398" s="21"/>
    </row>
    <row r="399" spans="3:15" s="14" customFormat="1">
      <c r="C399" s="18"/>
      <c r="D399" s="18"/>
      <c r="E399" s="18"/>
      <c r="F399" s="16"/>
      <c r="G399" s="8"/>
      <c r="H399" s="19"/>
      <c r="I399" s="20"/>
      <c r="J399" s="10"/>
      <c r="K399" s="11"/>
      <c r="L399" s="12"/>
      <c r="M399" s="13"/>
      <c r="N399" s="8"/>
      <c r="O399" s="21"/>
    </row>
    <row r="400" spans="3:15" s="14" customFormat="1">
      <c r="C400" s="18"/>
      <c r="D400" s="18"/>
      <c r="E400" s="18"/>
      <c r="F400" s="16"/>
      <c r="G400" s="8"/>
      <c r="H400" s="19"/>
      <c r="I400" s="20"/>
      <c r="J400" s="10"/>
      <c r="K400" s="11"/>
      <c r="L400" s="12"/>
      <c r="M400" s="13"/>
      <c r="N400" s="8"/>
      <c r="O400" s="21"/>
    </row>
    <row r="401" spans="3:15" s="14" customFormat="1">
      <c r="C401" s="18"/>
      <c r="D401" s="18"/>
      <c r="E401" s="18"/>
      <c r="F401" s="16"/>
      <c r="G401" s="8"/>
      <c r="H401" s="19"/>
      <c r="I401" s="20"/>
      <c r="J401" s="10"/>
      <c r="K401" s="11"/>
      <c r="L401" s="12"/>
      <c r="M401" s="13"/>
      <c r="N401" s="8"/>
      <c r="O401" s="21"/>
    </row>
    <row r="402" spans="3:15" s="14" customFormat="1">
      <c r="C402" s="18"/>
      <c r="D402" s="18"/>
      <c r="E402" s="18"/>
      <c r="F402" s="16"/>
      <c r="G402" s="8"/>
      <c r="H402" s="19"/>
      <c r="I402" s="20"/>
      <c r="J402" s="10"/>
      <c r="K402" s="11"/>
      <c r="L402" s="12"/>
      <c r="M402" s="13"/>
      <c r="N402" s="8"/>
      <c r="O402" s="21"/>
    </row>
    <row r="403" spans="3:15" s="14" customFormat="1">
      <c r="C403" s="18"/>
      <c r="D403" s="18"/>
      <c r="E403" s="18"/>
      <c r="F403" s="16"/>
      <c r="G403" s="8"/>
      <c r="H403" s="19"/>
      <c r="I403" s="20"/>
      <c r="J403" s="10"/>
      <c r="K403" s="11"/>
      <c r="L403" s="12"/>
      <c r="M403" s="13"/>
      <c r="N403" s="8"/>
      <c r="O403" s="21"/>
    </row>
    <row r="404" spans="3:15" s="14" customFormat="1">
      <c r="C404" s="18"/>
      <c r="D404" s="18"/>
      <c r="E404" s="18"/>
      <c r="F404" s="16"/>
      <c r="G404" s="8"/>
      <c r="H404" s="19"/>
      <c r="I404" s="20"/>
      <c r="J404" s="10"/>
      <c r="K404" s="11"/>
      <c r="L404" s="12"/>
      <c r="M404" s="13"/>
      <c r="N404" s="8"/>
      <c r="O404" s="21"/>
    </row>
    <row r="405" spans="3:15" s="14" customFormat="1">
      <c r="C405" s="18"/>
      <c r="D405" s="18"/>
      <c r="E405" s="18"/>
      <c r="F405" s="16"/>
      <c r="G405" s="8"/>
      <c r="H405" s="19"/>
      <c r="I405" s="20"/>
      <c r="J405" s="10"/>
      <c r="K405" s="11"/>
      <c r="L405" s="12"/>
      <c r="M405" s="13"/>
      <c r="N405" s="8"/>
      <c r="O405" s="21"/>
    </row>
    <row r="406" spans="3:15" s="14" customFormat="1">
      <c r="C406" s="18"/>
      <c r="D406" s="18"/>
      <c r="E406" s="18"/>
      <c r="F406" s="16"/>
      <c r="G406" s="8"/>
      <c r="H406" s="19"/>
      <c r="I406" s="20"/>
      <c r="J406" s="10"/>
      <c r="K406" s="11"/>
      <c r="L406" s="12"/>
      <c r="M406" s="13"/>
      <c r="N406" s="8"/>
      <c r="O406" s="21"/>
    </row>
    <row r="407" spans="3:15" s="14" customFormat="1">
      <c r="C407" s="18"/>
      <c r="D407" s="18"/>
      <c r="E407" s="18"/>
      <c r="F407" s="16"/>
      <c r="G407" s="8"/>
      <c r="H407" s="19"/>
      <c r="I407" s="20"/>
      <c r="J407" s="10"/>
      <c r="K407" s="11"/>
      <c r="L407" s="12"/>
      <c r="M407" s="13"/>
      <c r="N407" s="8"/>
      <c r="O407" s="21"/>
    </row>
    <row r="408" spans="3:15" s="14" customFormat="1">
      <c r="C408" s="18"/>
      <c r="D408" s="18"/>
      <c r="E408" s="18"/>
      <c r="F408" s="16"/>
      <c r="G408" s="8"/>
      <c r="H408" s="19"/>
      <c r="I408" s="20"/>
      <c r="J408" s="10"/>
      <c r="K408" s="11"/>
      <c r="L408" s="12"/>
      <c r="M408" s="13"/>
      <c r="N408" s="8"/>
      <c r="O408" s="21"/>
    </row>
    <row r="409" spans="3:15" s="14" customFormat="1">
      <c r="C409" s="18"/>
      <c r="D409" s="18"/>
      <c r="E409" s="18"/>
      <c r="F409" s="16"/>
      <c r="G409" s="8"/>
      <c r="H409" s="19"/>
      <c r="I409" s="20"/>
      <c r="J409" s="10"/>
      <c r="K409" s="11"/>
      <c r="L409" s="12"/>
      <c r="M409" s="13"/>
      <c r="N409" s="8"/>
      <c r="O409" s="21"/>
    </row>
    <row r="410" spans="3:15" s="14" customFormat="1">
      <c r="C410" s="18"/>
      <c r="D410" s="18"/>
      <c r="E410" s="18"/>
      <c r="F410" s="16"/>
      <c r="G410" s="8"/>
      <c r="H410" s="19"/>
      <c r="I410" s="20"/>
      <c r="J410" s="10"/>
      <c r="K410" s="11"/>
      <c r="L410" s="12"/>
      <c r="M410" s="13"/>
      <c r="N410" s="8"/>
      <c r="O410" s="21"/>
    </row>
    <row r="411" spans="3:15" s="14" customFormat="1">
      <c r="C411" s="18"/>
      <c r="D411" s="18"/>
      <c r="E411" s="18"/>
      <c r="F411" s="16"/>
      <c r="G411" s="8"/>
      <c r="H411" s="19"/>
      <c r="I411" s="20"/>
      <c r="J411" s="10"/>
      <c r="K411" s="11"/>
      <c r="L411" s="12"/>
      <c r="M411" s="13"/>
      <c r="N411" s="8"/>
      <c r="O411" s="21"/>
    </row>
    <row r="412" spans="3:15" s="14" customFormat="1">
      <c r="C412" s="18"/>
      <c r="D412" s="18"/>
      <c r="E412" s="18"/>
      <c r="F412" s="16"/>
      <c r="G412" s="8"/>
      <c r="H412" s="19"/>
      <c r="I412" s="20"/>
      <c r="J412" s="10"/>
      <c r="K412" s="11"/>
      <c r="L412" s="12"/>
      <c r="M412" s="13"/>
      <c r="N412" s="8"/>
      <c r="O412" s="21"/>
    </row>
    <row r="413" spans="3:15" s="14" customFormat="1">
      <c r="C413" s="18"/>
      <c r="D413" s="18"/>
      <c r="E413" s="18"/>
      <c r="F413" s="16"/>
      <c r="G413" s="8"/>
      <c r="H413" s="19"/>
      <c r="I413" s="20"/>
      <c r="J413" s="10"/>
      <c r="K413" s="11"/>
      <c r="L413" s="12"/>
      <c r="M413" s="13"/>
      <c r="N413" s="8"/>
      <c r="O413" s="21"/>
    </row>
    <row r="414" spans="3:15" s="14" customFormat="1">
      <c r="C414" s="18"/>
      <c r="D414" s="18"/>
      <c r="E414" s="18"/>
      <c r="F414" s="16"/>
      <c r="G414" s="8"/>
      <c r="H414" s="19"/>
      <c r="I414" s="20"/>
      <c r="J414" s="10"/>
      <c r="K414" s="11"/>
      <c r="L414" s="12"/>
      <c r="M414" s="13"/>
      <c r="N414" s="8"/>
      <c r="O414" s="21"/>
    </row>
    <row r="415" spans="3:15" s="14" customFormat="1">
      <c r="C415" s="18"/>
      <c r="D415" s="18"/>
      <c r="E415" s="18"/>
      <c r="F415" s="16"/>
      <c r="G415" s="8"/>
      <c r="H415" s="19"/>
      <c r="I415" s="20"/>
      <c r="J415" s="10"/>
      <c r="K415" s="11"/>
      <c r="L415" s="12"/>
      <c r="M415" s="13"/>
      <c r="N415" s="8"/>
      <c r="O415" s="21"/>
    </row>
    <row r="416" spans="3:15" s="14" customFormat="1">
      <c r="C416" s="18"/>
      <c r="D416" s="18"/>
      <c r="E416" s="18"/>
      <c r="F416" s="16"/>
      <c r="G416" s="8"/>
      <c r="H416" s="19"/>
      <c r="I416" s="20"/>
      <c r="J416" s="10"/>
      <c r="K416" s="11"/>
      <c r="L416" s="12"/>
      <c r="M416" s="13"/>
      <c r="N416" s="8"/>
      <c r="O416" s="21"/>
    </row>
    <row r="417" spans="3:15" s="14" customFormat="1">
      <c r="C417" s="18"/>
      <c r="D417" s="18"/>
      <c r="E417" s="18"/>
      <c r="F417" s="16"/>
      <c r="G417" s="8"/>
      <c r="H417" s="19"/>
      <c r="I417" s="20"/>
      <c r="J417" s="10"/>
      <c r="K417" s="11"/>
      <c r="L417" s="12"/>
      <c r="M417" s="13"/>
      <c r="N417" s="8"/>
      <c r="O417" s="21"/>
    </row>
    <row r="418" spans="3:15" s="14" customFormat="1">
      <c r="C418" s="18"/>
      <c r="D418" s="18"/>
      <c r="E418" s="18"/>
      <c r="F418" s="16"/>
      <c r="G418" s="8"/>
      <c r="H418" s="19"/>
      <c r="I418" s="20"/>
      <c r="J418" s="10"/>
      <c r="K418" s="11"/>
      <c r="L418" s="12"/>
      <c r="M418" s="13"/>
      <c r="N418" s="8"/>
      <c r="O418" s="21"/>
    </row>
    <row r="419" spans="3:15" s="14" customFormat="1">
      <c r="C419" s="18"/>
      <c r="D419" s="18"/>
      <c r="E419" s="18"/>
      <c r="F419" s="16"/>
      <c r="G419" s="8"/>
      <c r="H419" s="19"/>
      <c r="I419" s="20"/>
      <c r="J419" s="10"/>
      <c r="K419" s="11"/>
      <c r="L419" s="12"/>
      <c r="M419" s="13"/>
      <c r="N419" s="8"/>
      <c r="O419" s="21"/>
    </row>
    <row r="420" spans="3:15" s="14" customFormat="1">
      <c r="C420" s="18"/>
      <c r="D420" s="18"/>
      <c r="E420" s="18"/>
      <c r="F420" s="16"/>
      <c r="G420" s="8"/>
      <c r="H420" s="19"/>
      <c r="I420" s="20"/>
      <c r="J420" s="10"/>
      <c r="K420" s="11"/>
      <c r="L420" s="12"/>
      <c r="M420" s="13"/>
      <c r="N420" s="8"/>
      <c r="O420" s="21"/>
    </row>
    <row r="421" spans="3:15" s="14" customFormat="1">
      <c r="C421" s="18"/>
      <c r="D421" s="18"/>
      <c r="E421" s="18"/>
      <c r="F421" s="16"/>
      <c r="G421" s="8"/>
      <c r="H421" s="19"/>
      <c r="I421" s="20"/>
      <c r="J421" s="10"/>
      <c r="K421" s="11"/>
      <c r="L421" s="12"/>
      <c r="M421" s="13"/>
      <c r="N421" s="8"/>
      <c r="O421" s="21"/>
    </row>
    <row r="422" spans="3:15" s="14" customFormat="1">
      <c r="C422" s="18"/>
      <c r="D422" s="18"/>
      <c r="E422" s="18"/>
      <c r="F422" s="16"/>
      <c r="G422" s="8"/>
      <c r="H422" s="19"/>
      <c r="I422" s="20"/>
      <c r="J422" s="10"/>
      <c r="K422" s="11"/>
      <c r="L422" s="12"/>
      <c r="M422" s="13"/>
      <c r="N422" s="8"/>
      <c r="O422" s="21"/>
    </row>
    <row r="423" spans="3:15" s="14" customFormat="1">
      <c r="C423" s="18"/>
      <c r="D423" s="18"/>
      <c r="E423" s="18"/>
      <c r="F423" s="16"/>
      <c r="G423" s="8"/>
      <c r="H423" s="19"/>
      <c r="I423" s="20"/>
      <c r="J423" s="10"/>
      <c r="K423" s="11"/>
      <c r="L423" s="12"/>
      <c r="M423" s="13"/>
      <c r="N423" s="8"/>
      <c r="O423" s="21"/>
    </row>
    <row r="424" spans="3:15" s="14" customFormat="1">
      <c r="C424" s="18"/>
      <c r="D424" s="18"/>
      <c r="E424" s="18"/>
      <c r="F424" s="16"/>
      <c r="G424" s="8"/>
      <c r="H424" s="19"/>
      <c r="I424" s="20"/>
      <c r="J424" s="10"/>
      <c r="K424" s="11"/>
      <c r="L424" s="12"/>
      <c r="M424" s="13"/>
      <c r="N424" s="8"/>
      <c r="O424" s="21"/>
    </row>
    <row r="425" spans="3:15" s="14" customFormat="1">
      <c r="C425" s="18"/>
      <c r="D425" s="18"/>
      <c r="E425" s="18"/>
      <c r="F425" s="16"/>
      <c r="G425" s="8"/>
      <c r="H425" s="19"/>
      <c r="I425" s="20"/>
      <c r="J425" s="10"/>
      <c r="K425" s="11"/>
      <c r="L425" s="12"/>
      <c r="M425" s="13"/>
      <c r="N425" s="8"/>
      <c r="O425" s="21"/>
    </row>
    <row r="426" spans="3:15" s="14" customFormat="1">
      <c r="C426" s="18"/>
      <c r="D426" s="18"/>
      <c r="E426" s="18"/>
      <c r="F426" s="16"/>
      <c r="G426" s="8"/>
      <c r="H426" s="19"/>
      <c r="I426" s="20"/>
      <c r="J426" s="10"/>
      <c r="K426" s="11"/>
      <c r="L426" s="12"/>
      <c r="M426" s="13"/>
      <c r="N426" s="8"/>
      <c r="O426" s="21"/>
    </row>
    <row r="427" spans="3:15" s="14" customFormat="1">
      <c r="C427" s="18"/>
      <c r="D427" s="18"/>
      <c r="E427" s="18"/>
      <c r="F427" s="16"/>
      <c r="G427" s="8"/>
      <c r="H427" s="19"/>
      <c r="I427" s="20"/>
      <c r="J427" s="10"/>
      <c r="K427" s="11"/>
      <c r="L427" s="12"/>
      <c r="M427" s="13"/>
      <c r="N427" s="8"/>
      <c r="O427" s="21"/>
    </row>
    <row r="428" spans="3:15" s="14" customFormat="1">
      <c r="C428" s="18"/>
      <c r="D428" s="18"/>
      <c r="E428" s="18"/>
      <c r="F428" s="16"/>
      <c r="G428" s="8"/>
      <c r="H428" s="19"/>
      <c r="I428" s="20"/>
      <c r="J428" s="10"/>
      <c r="K428" s="11"/>
      <c r="L428" s="12"/>
      <c r="M428" s="13"/>
      <c r="N428" s="8"/>
      <c r="O428" s="21"/>
    </row>
    <row r="429" spans="3:15" s="14" customFormat="1">
      <c r="C429" s="18"/>
      <c r="D429" s="18"/>
      <c r="E429" s="18"/>
      <c r="F429" s="16"/>
      <c r="G429" s="8"/>
      <c r="H429" s="19"/>
      <c r="I429" s="20"/>
      <c r="J429" s="10"/>
      <c r="K429" s="11"/>
      <c r="L429" s="12"/>
      <c r="M429" s="13"/>
      <c r="N429" s="8"/>
      <c r="O429" s="21"/>
    </row>
    <row r="430" spans="3:15" s="14" customFormat="1">
      <c r="C430" s="18"/>
      <c r="D430" s="18"/>
      <c r="E430" s="18"/>
      <c r="F430" s="16"/>
      <c r="G430" s="8"/>
      <c r="H430" s="19"/>
      <c r="I430" s="20"/>
      <c r="J430" s="10"/>
      <c r="K430" s="11"/>
      <c r="L430" s="12"/>
      <c r="M430" s="13"/>
      <c r="N430" s="8"/>
      <c r="O430" s="21"/>
    </row>
    <row r="431" spans="3:15" s="14" customFormat="1">
      <c r="C431" s="18"/>
      <c r="D431" s="18"/>
      <c r="E431" s="18"/>
      <c r="F431" s="16"/>
      <c r="G431" s="8"/>
      <c r="H431" s="19"/>
      <c r="I431" s="20"/>
      <c r="J431" s="10"/>
      <c r="K431" s="11"/>
      <c r="L431" s="12"/>
      <c r="M431" s="13"/>
      <c r="N431" s="8"/>
      <c r="O431" s="21"/>
    </row>
    <row r="432" spans="3:15" s="14" customFormat="1">
      <c r="C432" s="18"/>
      <c r="D432" s="18"/>
      <c r="E432" s="18"/>
      <c r="F432" s="16"/>
      <c r="G432" s="8"/>
      <c r="H432" s="19"/>
      <c r="I432" s="20"/>
      <c r="J432" s="10"/>
      <c r="K432" s="11"/>
      <c r="L432" s="12"/>
      <c r="M432" s="13"/>
      <c r="N432" s="8"/>
      <c r="O432" s="21"/>
    </row>
    <row r="433" spans="3:15" s="14" customFormat="1">
      <c r="C433" s="18"/>
      <c r="D433" s="18"/>
      <c r="E433" s="18"/>
      <c r="F433" s="16"/>
      <c r="G433" s="8"/>
      <c r="H433" s="19"/>
      <c r="I433" s="20"/>
      <c r="J433" s="10"/>
      <c r="K433" s="11"/>
      <c r="L433" s="12"/>
      <c r="M433" s="13"/>
      <c r="N433" s="8"/>
      <c r="O433" s="21"/>
    </row>
    <row r="434" spans="3:15" s="14" customFormat="1">
      <c r="C434" s="18"/>
      <c r="D434" s="18"/>
      <c r="E434" s="18"/>
      <c r="F434" s="16"/>
      <c r="G434" s="8"/>
      <c r="H434" s="19"/>
      <c r="I434" s="20"/>
      <c r="J434" s="10"/>
      <c r="K434" s="11"/>
      <c r="L434" s="12"/>
      <c r="M434" s="13"/>
      <c r="N434" s="8"/>
      <c r="O434" s="21"/>
    </row>
    <row r="435" spans="3:15" s="14" customFormat="1">
      <c r="C435" s="18"/>
      <c r="D435" s="18"/>
      <c r="E435" s="18"/>
      <c r="F435" s="16"/>
      <c r="G435" s="8"/>
      <c r="H435" s="19"/>
      <c r="I435" s="20"/>
      <c r="J435" s="10"/>
      <c r="K435" s="11"/>
      <c r="L435" s="12"/>
      <c r="M435" s="13"/>
      <c r="N435" s="8"/>
      <c r="O435" s="21"/>
    </row>
    <row r="436" spans="3:15" s="14" customFormat="1">
      <c r="C436" s="18"/>
      <c r="D436" s="18"/>
      <c r="E436" s="18"/>
      <c r="F436" s="16"/>
      <c r="G436" s="8"/>
      <c r="H436" s="19"/>
      <c r="I436" s="20"/>
      <c r="J436" s="10"/>
      <c r="K436" s="11"/>
      <c r="L436" s="12"/>
      <c r="M436" s="13"/>
      <c r="N436" s="8"/>
      <c r="O436" s="21"/>
    </row>
    <row r="437" spans="3:15" s="14" customFormat="1">
      <c r="C437" s="18"/>
      <c r="D437" s="18"/>
      <c r="E437" s="18"/>
      <c r="F437" s="16"/>
      <c r="G437" s="8"/>
      <c r="H437" s="19"/>
      <c r="I437" s="20"/>
      <c r="J437" s="10"/>
      <c r="K437" s="11"/>
      <c r="L437" s="12"/>
      <c r="M437" s="13"/>
      <c r="N437" s="8"/>
      <c r="O437" s="21"/>
    </row>
    <row r="438" spans="3:15" s="14" customFormat="1">
      <c r="C438" s="18"/>
      <c r="D438" s="18"/>
      <c r="E438" s="18"/>
      <c r="F438" s="16"/>
      <c r="G438" s="8"/>
      <c r="H438" s="19"/>
      <c r="I438" s="20"/>
      <c r="J438" s="10"/>
      <c r="K438" s="11"/>
      <c r="L438" s="12"/>
      <c r="M438" s="13"/>
      <c r="N438" s="8"/>
      <c r="O438" s="21"/>
    </row>
    <row r="439" spans="3:15" s="14" customFormat="1">
      <c r="C439" s="18"/>
      <c r="D439" s="18"/>
      <c r="E439" s="18"/>
      <c r="F439" s="16"/>
      <c r="G439" s="8"/>
      <c r="H439" s="19"/>
      <c r="I439" s="20"/>
      <c r="J439" s="10"/>
      <c r="K439" s="11"/>
      <c r="L439" s="12"/>
      <c r="M439" s="13"/>
      <c r="N439" s="8"/>
      <c r="O439" s="21"/>
    </row>
    <row r="440" spans="3:15" s="14" customFormat="1">
      <c r="C440" s="18"/>
      <c r="D440" s="18"/>
      <c r="E440" s="18"/>
      <c r="F440" s="16"/>
      <c r="G440" s="8"/>
      <c r="H440" s="19"/>
      <c r="I440" s="20"/>
      <c r="J440" s="10"/>
      <c r="K440" s="11"/>
      <c r="L440" s="12"/>
      <c r="M440" s="13"/>
      <c r="N440" s="8"/>
      <c r="O440" s="21"/>
    </row>
    <row r="441" spans="3:15" s="14" customFormat="1">
      <c r="C441" s="18"/>
      <c r="D441" s="18"/>
      <c r="E441" s="18"/>
      <c r="F441" s="16"/>
      <c r="G441" s="8"/>
      <c r="H441" s="19"/>
      <c r="I441" s="20"/>
      <c r="J441" s="10"/>
      <c r="K441" s="11"/>
      <c r="L441" s="12"/>
      <c r="M441" s="13"/>
      <c r="N441" s="8"/>
      <c r="O441" s="21"/>
    </row>
    <row r="442" spans="3:15" s="14" customFormat="1">
      <c r="C442" s="18"/>
      <c r="D442" s="18"/>
      <c r="E442" s="18"/>
      <c r="F442" s="16"/>
      <c r="G442" s="8"/>
      <c r="H442" s="19"/>
      <c r="I442" s="20"/>
      <c r="J442" s="10"/>
      <c r="K442" s="11"/>
      <c r="L442" s="12"/>
      <c r="M442" s="13"/>
      <c r="N442" s="8"/>
      <c r="O442" s="21"/>
    </row>
    <row r="443" spans="3:15" s="14" customFormat="1">
      <c r="C443" s="18"/>
      <c r="D443" s="18"/>
      <c r="E443" s="18"/>
      <c r="F443" s="16"/>
      <c r="G443" s="8"/>
      <c r="H443" s="19"/>
      <c r="I443" s="20"/>
      <c r="J443" s="10"/>
      <c r="K443" s="11"/>
      <c r="L443" s="12"/>
      <c r="M443" s="13"/>
      <c r="N443" s="8"/>
      <c r="O443" s="21"/>
    </row>
    <row r="444" spans="3:15" s="14" customFormat="1">
      <c r="C444" s="18"/>
      <c r="D444" s="18"/>
      <c r="E444" s="18"/>
      <c r="F444" s="16"/>
      <c r="G444" s="8"/>
      <c r="H444" s="19"/>
      <c r="I444" s="20"/>
      <c r="J444" s="10"/>
      <c r="K444" s="11"/>
      <c r="L444" s="12"/>
      <c r="M444" s="13"/>
      <c r="N444" s="8"/>
      <c r="O444" s="21"/>
    </row>
    <row r="445" spans="3:15" s="14" customFormat="1">
      <c r="C445" s="18"/>
      <c r="D445" s="18"/>
      <c r="E445" s="18"/>
      <c r="F445" s="16"/>
      <c r="G445" s="8"/>
      <c r="H445" s="19"/>
      <c r="I445" s="20"/>
      <c r="J445" s="10"/>
      <c r="K445" s="11"/>
      <c r="L445" s="12"/>
      <c r="M445" s="13"/>
      <c r="N445" s="8"/>
      <c r="O445" s="21"/>
    </row>
    <row r="446" spans="3:15" s="14" customFormat="1">
      <c r="C446" s="18"/>
      <c r="D446" s="18"/>
      <c r="E446" s="18"/>
      <c r="F446" s="16"/>
      <c r="G446" s="8"/>
      <c r="H446" s="19"/>
      <c r="I446" s="20"/>
      <c r="J446" s="10"/>
      <c r="K446" s="11"/>
      <c r="L446" s="12"/>
      <c r="M446" s="13"/>
      <c r="N446" s="8"/>
      <c r="O446" s="21"/>
    </row>
    <row r="447" spans="3:15" s="14" customFormat="1">
      <c r="C447" s="18"/>
      <c r="D447" s="18"/>
      <c r="E447" s="18"/>
      <c r="F447" s="16"/>
      <c r="G447" s="8"/>
      <c r="H447" s="19"/>
      <c r="I447" s="20"/>
      <c r="J447" s="10"/>
      <c r="K447" s="11"/>
      <c r="L447" s="12"/>
      <c r="M447" s="13"/>
      <c r="N447" s="8"/>
      <c r="O447" s="21"/>
    </row>
    <row r="448" spans="3:15" s="14" customFormat="1">
      <c r="C448" s="18"/>
      <c r="D448" s="18"/>
      <c r="E448" s="18"/>
      <c r="F448" s="16"/>
      <c r="G448" s="8"/>
      <c r="H448" s="19"/>
      <c r="I448" s="20"/>
      <c r="J448" s="10"/>
      <c r="K448" s="11"/>
      <c r="L448" s="12"/>
      <c r="M448" s="13"/>
      <c r="N448" s="8"/>
      <c r="O448" s="21"/>
    </row>
    <row r="449" spans="4:15" s="14" customFormat="1">
      <c r="D449" s="18"/>
      <c r="E449" s="18"/>
      <c r="F449" s="16"/>
      <c r="G449" s="8"/>
      <c r="H449" s="18"/>
      <c r="I449" s="20"/>
      <c r="J449" s="10"/>
      <c r="K449" s="11"/>
      <c r="L449" s="12"/>
      <c r="M449" s="13"/>
      <c r="N449" s="8"/>
      <c r="O449" s="21"/>
    </row>
    <row r="450" spans="4:15" s="14" customFormat="1">
      <c r="D450" s="18"/>
      <c r="E450" s="18"/>
      <c r="F450" s="16"/>
      <c r="G450" s="8"/>
      <c r="H450" s="18"/>
      <c r="I450" s="20"/>
      <c r="J450" s="10"/>
      <c r="K450" s="11"/>
      <c r="L450" s="12"/>
      <c r="M450" s="13"/>
      <c r="N450" s="8"/>
      <c r="O450" s="21"/>
    </row>
    <row r="451" spans="4:15" s="14" customFormat="1">
      <c r="D451" s="18"/>
      <c r="E451" s="18"/>
      <c r="F451" s="16"/>
      <c r="G451" s="8"/>
      <c r="H451" s="18"/>
      <c r="I451" s="20"/>
      <c r="J451" s="10"/>
      <c r="K451" s="11"/>
      <c r="L451" s="12"/>
      <c r="M451" s="13"/>
      <c r="N451" s="8"/>
      <c r="O451" s="21"/>
    </row>
    <row r="452" spans="4:15" s="14" customFormat="1">
      <c r="D452" s="18"/>
      <c r="E452" s="18"/>
      <c r="F452" s="16"/>
      <c r="G452" s="8"/>
      <c r="H452" s="18"/>
      <c r="I452" s="20"/>
      <c r="J452" s="10"/>
      <c r="K452" s="11"/>
      <c r="L452" s="12"/>
      <c r="M452" s="13"/>
      <c r="N452" s="8"/>
      <c r="O452" s="21"/>
    </row>
    <row r="453" spans="4:15" s="14" customFormat="1">
      <c r="D453" s="18"/>
      <c r="E453" s="18"/>
      <c r="F453" s="16"/>
      <c r="G453" s="8"/>
      <c r="H453" s="18"/>
      <c r="I453" s="20"/>
      <c r="J453" s="10"/>
      <c r="K453" s="11"/>
      <c r="L453" s="12"/>
      <c r="M453" s="13"/>
      <c r="N453" s="8"/>
      <c r="O453" s="21"/>
    </row>
    <row r="454" spans="4:15" s="14" customFormat="1">
      <c r="D454" s="18"/>
      <c r="E454" s="18"/>
      <c r="F454" s="16"/>
      <c r="G454" s="8"/>
      <c r="H454" s="18"/>
      <c r="I454" s="20"/>
      <c r="J454" s="10"/>
      <c r="K454" s="11"/>
      <c r="L454" s="12"/>
      <c r="M454" s="13"/>
      <c r="N454" s="8"/>
      <c r="O454" s="21"/>
    </row>
    <row r="455" spans="4:15" s="14" customFormat="1">
      <c r="D455" s="18"/>
      <c r="E455" s="18"/>
      <c r="F455" s="16"/>
      <c r="G455" s="8"/>
      <c r="H455" s="18"/>
      <c r="I455" s="20"/>
      <c r="J455" s="10"/>
      <c r="K455" s="11"/>
      <c r="L455" s="12"/>
      <c r="M455" s="13"/>
      <c r="N455" s="8"/>
      <c r="O455" s="21"/>
    </row>
    <row r="456" spans="4:15" s="14" customFormat="1">
      <c r="D456" s="18"/>
      <c r="E456" s="18"/>
      <c r="F456" s="16"/>
      <c r="G456" s="8"/>
      <c r="H456" s="18"/>
      <c r="I456" s="20"/>
      <c r="J456" s="10"/>
      <c r="K456" s="11"/>
      <c r="L456" s="12"/>
      <c r="M456" s="13"/>
      <c r="N456" s="8"/>
      <c r="O456" s="21"/>
    </row>
    <row r="457" spans="4:15" s="14" customFormat="1">
      <c r="D457" s="18"/>
      <c r="E457" s="18"/>
      <c r="F457" s="16"/>
      <c r="G457" s="8"/>
      <c r="H457" s="18"/>
      <c r="I457" s="20"/>
      <c r="J457" s="10"/>
      <c r="K457" s="11"/>
      <c r="L457" s="12"/>
      <c r="M457" s="13"/>
      <c r="N457" s="8"/>
      <c r="O457" s="21"/>
    </row>
    <row r="458" spans="4:15" s="14" customFormat="1">
      <c r="D458" s="18"/>
      <c r="E458" s="18"/>
      <c r="F458" s="16"/>
      <c r="G458" s="8"/>
      <c r="H458" s="18"/>
      <c r="I458" s="20"/>
      <c r="J458" s="10"/>
      <c r="K458" s="11"/>
      <c r="L458" s="12"/>
      <c r="M458" s="13"/>
      <c r="N458" s="8"/>
      <c r="O458" s="21"/>
    </row>
    <row r="459" spans="4:15" s="14" customFormat="1">
      <c r="D459" s="18"/>
      <c r="E459" s="18"/>
      <c r="F459" s="16"/>
      <c r="G459" s="8"/>
      <c r="H459" s="18"/>
      <c r="I459" s="20"/>
      <c r="J459" s="10"/>
      <c r="K459" s="11"/>
      <c r="L459" s="12"/>
      <c r="M459" s="13"/>
      <c r="N459" s="8"/>
      <c r="O459" s="21"/>
    </row>
    <row r="460" spans="4:15" s="14" customFormat="1">
      <c r="D460" s="18"/>
      <c r="E460" s="18"/>
      <c r="F460" s="16"/>
      <c r="G460" s="8"/>
      <c r="H460" s="18"/>
      <c r="I460" s="20"/>
      <c r="J460" s="10"/>
      <c r="K460" s="11"/>
      <c r="L460" s="12"/>
      <c r="M460" s="13"/>
      <c r="N460" s="8"/>
      <c r="O460" s="21"/>
    </row>
    <row r="461" spans="4:15" s="14" customFormat="1">
      <c r="D461" s="18"/>
      <c r="E461" s="18"/>
      <c r="F461" s="16"/>
      <c r="G461" s="8"/>
      <c r="H461" s="18"/>
      <c r="I461" s="20"/>
      <c r="J461" s="10"/>
      <c r="K461" s="11"/>
      <c r="L461" s="12"/>
      <c r="M461" s="13"/>
      <c r="N461" s="8"/>
      <c r="O461" s="21"/>
    </row>
    <row r="462" spans="4:15" s="14" customFormat="1">
      <c r="D462" s="18"/>
      <c r="E462" s="18"/>
      <c r="F462" s="16"/>
      <c r="G462" s="8"/>
      <c r="H462" s="18"/>
      <c r="I462" s="20"/>
      <c r="J462" s="10"/>
      <c r="K462" s="11"/>
      <c r="L462" s="12"/>
      <c r="M462" s="13"/>
      <c r="N462" s="8"/>
      <c r="O462" s="21"/>
    </row>
    <row r="463" spans="4:15" s="14" customFormat="1">
      <c r="D463" s="18"/>
      <c r="E463" s="18"/>
      <c r="F463" s="16"/>
      <c r="G463" s="8"/>
      <c r="H463" s="18"/>
      <c r="I463" s="20"/>
      <c r="J463" s="10"/>
      <c r="K463" s="11"/>
      <c r="L463" s="12"/>
      <c r="M463" s="13"/>
      <c r="N463" s="8"/>
      <c r="O463" s="21"/>
    </row>
    <row r="464" spans="4:15" s="14" customFormat="1">
      <c r="D464" s="18"/>
      <c r="E464" s="18"/>
      <c r="F464" s="16"/>
      <c r="G464" s="8"/>
      <c r="H464" s="18"/>
      <c r="I464" s="20"/>
      <c r="J464" s="10"/>
      <c r="K464" s="11"/>
      <c r="L464" s="12"/>
      <c r="M464" s="13"/>
      <c r="N464" s="8"/>
      <c r="O464" s="21"/>
    </row>
    <row r="465" spans="4:15" s="14" customFormat="1">
      <c r="D465" s="18"/>
      <c r="E465" s="18"/>
      <c r="F465" s="16"/>
      <c r="G465" s="8"/>
      <c r="H465" s="18"/>
      <c r="I465" s="20"/>
      <c r="J465" s="10"/>
      <c r="K465" s="11"/>
      <c r="L465" s="12"/>
      <c r="M465" s="13"/>
      <c r="N465" s="8"/>
      <c r="O465" s="21"/>
    </row>
    <row r="466" spans="4:15" s="14" customFormat="1">
      <c r="D466" s="18"/>
      <c r="E466" s="18"/>
      <c r="F466" s="16"/>
      <c r="G466" s="8"/>
      <c r="H466" s="18"/>
      <c r="I466" s="20"/>
      <c r="J466" s="10"/>
      <c r="K466" s="11"/>
      <c r="L466" s="12"/>
      <c r="M466" s="13"/>
      <c r="N466" s="8"/>
      <c r="O466" s="21"/>
    </row>
    <row r="467" spans="4:15" s="14" customFormat="1">
      <c r="D467" s="18"/>
      <c r="E467" s="18"/>
      <c r="F467" s="16"/>
      <c r="G467" s="8"/>
      <c r="H467" s="18"/>
      <c r="I467" s="20"/>
      <c r="J467" s="10"/>
      <c r="K467" s="11"/>
      <c r="L467" s="12"/>
      <c r="M467" s="13"/>
      <c r="N467" s="8"/>
      <c r="O467" s="21"/>
    </row>
    <row r="468" spans="4:15" s="14" customFormat="1">
      <c r="D468" s="18"/>
      <c r="E468" s="18"/>
      <c r="F468" s="16"/>
      <c r="G468" s="8"/>
      <c r="H468" s="18"/>
      <c r="I468" s="20"/>
      <c r="J468" s="10"/>
      <c r="K468" s="11"/>
      <c r="L468" s="12"/>
      <c r="M468" s="13"/>
      <c r="N468" s="8"/>
      <c r="O468" s="21"/>
    </row>
    <row r="469" spans="4:15" s="14" customFormat="1">
      <c r="D469" s="23"/>
      <c r="E469" s="23"/>
      <c r="F469" s="42"/>
      <c r="G469" s="8"/>
      <c r="H469" s="24"/>
      <c r="I469" s="20"/>
      <c r="J469" s="10"/>
      <c r="K469" s="11"/>
      <c r="L469" s="12"/>
      <c r="M469" s="13"/>
      <c r="N469" s="8"/>
      <c r="O469" s="21"/>
    </row>
    <row r="470" spans="4:15" s="14" customFormat="1">
      <c r="D470" s="23"/>
      <c r="E470" s="23"/>
      <c r="F470" s="42"/>
      <c r="G470" s="8"/>
      <c r="H470" s="24"/>
      <c r="I470" s="20"/>
      <c r="J470" s="10"/>
      <c r="K470" s="11"/>
      <c r="L470" s="12"/>
      <c r="M470" s="13"/>
      <c r="N470" s="8"/>
      <c r="O470" s="21"/>
    </row>
    <row r="471" spans="4:15" s="14" customFormat="1">
      <c r="D471" s="23"/>
      <c r="E471" s="23"/>
      <c r="F471" s="42"/>
      <c r="G471" s="8"/>
      <c r="H471" s="24"/>
      <c r="I471" s="20"/>
      <c r="J471" s="10"/>
      <c r="K471" s="11"/>
      <c r="L471" s="12"/>
      <c r="M471" s="13"/>
      <c r="N471" s="8"/>
      <c r="O471" s="21"/>
    </row>
    <row r="472" spans="4:15" s="14" customFormat="1">
      <c r="D472" s="23"/>
      <c r="E472" s="23"/>
      <c r="F472" s="42"/>
      <c r="G472" s="8"/>
      <c r="H472" s="24"/>
      <c r="I472" s="20"/>
      <c r="J472" s="10"/>
      <c r="K472" s="11"/>
      <c r="L472" s="12"/>
      <c r="M472" s="13"/>
      <c r="N472" s="8"/>
      <c r="O472" s="21"/>
    </row>
    <row r="473" spans="4:15" s="14" customFormat="1">
      <c r="D473" s="23"/>
      <c r="E473" s="23"/>
      <c r="F473" s="42"/>
      <c r="G473" s="8"/>
      <c r="H473" s="24"/>
      <c r="I473" s="20"/>
      <c r="J473" s="10"/>
      <c r="K473" s="11"/>
      <c r="L473" s="12"/>
      <c r="M473" s="13"/>
      <c r="N473" s="8"/>
      <c r="O473" s="21"/>
    </row>
    <row r="474" spans="4:15" s="14" customFormat="1">
      <c r="D474" s="23"/>
      <c r="E474" s="23"/>
      <c r="F474" s="42"/>
      <c r="G474" s="8"/>
      <c r="H474" s="24"/>
      <c r="I474" s="20"/>
      <c r="J474" s="10"/>
      <c r="K474" s="11"/>
      <c r="L474" s="12"/>
      <c r="M474" s="13"/>
      <c r="N474" s="8"/>
      <c r="O474" s="21"/>
    </row>
    <row r="475" spans="4:15" s="14" customFormat="1">
      <c r="D475" s="23"/>
      <c r="E475" s="23"/>
      <c r="F475" s="42"/>
      <c r="G475" s="8"/>
      <c r="H475" s="24"/>
      <c r="I475" s="20"/>
      <c r="J475" s="10"/>
      <c r="K475" s="11"/>
      <c r="L475" s="12"/>
      <c r="M475" s="13"/>
      <c r="N475" s="8"/>
      <c r="O475" s="21"/>
    </row>
    <row r="476" spans="4:15" s="14" customFormat="1">
      <c r="D476" s="23"/>
      <c r="E476" s="23"/>
      <c r="F476" s="42"/>
      <c r="G476" s="8"/>
      <c r="H476" s="24"/>
      <c r="I476" s="20"/>
      <c r="J476" s="10"/>
      <c r="K476" s="11"/>
      <c r="L476" s="12"/>
      <c r="M476" s="13"/>
      <c r="N476" s="8"/>
      <c r="O476" s="21"/>
    </row>
    <row r="477" spans="4:15" s="14" customFormat="1">
      <c r="D477" s="23"/>
      <c r="E477" s="23"/>
      <c r="F477" s="42"/>
      <c r="G477" s="8"/>
      <c r="H477" s="24"/>
      <c r="I477" s="20"/>
      <c r="J477" s="10"/>
      <c r="K477" s="11"/>
      <c r="L477" s="12"/>
      <c r="M477" s="13"/>
      <c r="N477" s="8"/>
      <c r="O477" s="21"/>
    </row>
    <row r="478" spans="4:15" s="14" customFormat="1">
      <c r="D478" s="23"/>
      <c r="E478" s="23"/>
      <c r="F478" s="42"/>
      <c r="G478" s="8"/>
      <c r="H478" s="24"/>
      <c r="I478" s="20"/>
      <c r="J478" s="10"/>
      <c r="K478" s="11"/>
      <c r="L478" s="12"/>
      <c r="M478" s="13"/>
      <c r="N478" s="8"/>
      <c r="O478" s="21"/>
    </row>
    <row r="479" spans="4:15" s="14" customFormat="1">
      <c r="D479" s="23"/>
      <c r="E479" s="23"/>
      <c r="F479" s="42"/>
      <c r="G479" s="8"/>
      <c r="H479" s="24"/>
      <c r="I479" s="20"/>
      <c r="J479" s="10"/>
      <c r="K479" s="11"/>
      <c r="L479" s="12"/>
      <c r="M479" s="13"/>
      <c r="N479" s="8"/>
      <c r="O479" s="21"/>
    </row>
    <row r="480" spans="4:15" s="14" customFormat="1">
      <c r="D480" s="23"/>
      <c r="E480" s="23"/>
      <c r="F480" s="42"/>
      <c r="G480" s="8"/>
      <c r="H480" s="24"/>
      <c r="I480" s="20"/>
      <c r="J480" s="10"/>
      <c r="K480" s="11"/>
      <c r="L480" s="12"/>
      <c r="M480" s="13"/>
      <c r="N480" s="8"/>
      <c r="O480" s="21"/>
    </row>
    <row r="481" spans="4:15" s="14" customFormat="1">
      <c r="D481" s="23"/>
      <c r="E481" s="23"/>
      <c r="F481" s="42"/>
      <c r="G481" s="8"/>
      <c r="H481" s="24"/>
      <c r="I481" s="20"/>
      <c r="J481" s="10"/>
      <c r="K481" s="11"/>
      <c r="L481" s="12"/>
      <c r="M481" s="13"/>
      <c r="N481" s="8"/>
      <c r="O481" s="21"/>
    </row>
    <row r="482" spans="4:15" s="14" customFormat="1">
      <c r="D482" s="23"/>
      <c r="E482" s="23"/>
      <c r="F482" s="42"/>
      <c r="G482" s="8"/>
      <c r="H482" s="24"/>
      <c r="I482" s="20"/>
      <c r="J482" s="10"/>
      <c r="K482" s="11"/>
      <c r="L482" s="12"/>
      <c r="M482" s="13"/>
      <c r="N482" s="8"/>
      <c r="O482" s="21"/>
    </row>
    <row r="483" spans="4:15" s="14" customFormat="1">
      <c r="D483" s="23"/>
      <c r="E483" s="23"/>
      <c r="F483" s="42"/>
      <c r="G483" s="8"/>
      <c r="H483" s="24"/>
      <c r="I483" s="20"/>
      <c r="J483" s="10"/>
      <c r="K483" s="11"/>
      <c r="L483" s="12"/>
      <c r="M483" s="13"/>
      <c r="N483" s="8"/>
      <c r="O483" s="21"/>
    </row>
    <row r="484" spans="4:15" s="14" customFormat="1">
      <c r="D484" s="23"/>
      <c r="E484" s="23"/>
      <c r="F484" s="42"/>
      <c r="G484" s="8"/>
      <c r="H484" s="24"/>
      <c r="I484" s="20"/>
      <c r="J484" s="10"/>
      <c r="K484" s="11"/>
      <c r="L484" s="12"/>
      <c r="M484" s="13"/>
      <c r="N484" s="8"/>
      <c r="O484" s="21"/>
    </row>
    <row r="485" spans="4:15" s="14" customFormat="1">
      <c r="D485" s="23"/>
      <c r="E485" s="23"/>
      <c r="F485" s="42"/>
      <c r="G485" s="8"/>
      <c r="H485" s="24"/>
      <c r="I485" s="20"/>
      <c r="J485" s="10"/>
      <c r="K485" s="11"/>
      <c r="L485" s="12"/>
      <c r="M485" s="13"/>
      <c r="N485" s="8"/>
      <c r="O485" s="21"/>
    </row>
    <row r="486" spans="4:15" s="14" customFormat="1">
      <c r="D486" s="23"/>
      <c r="E486" s="23"/>
      <c r="F486" s="42"/>
      <c r="G486" s="8"/>
      <c r="H486" s="24"/>
      <c r="I486" s="20"/>
      <c r="J486" s="10"/>
      <c r="K486" s="11"/>
      <c r="L486" s="12"/>
      <c r="M486" s="13"/>
      <c r="N486" s="8"/>
      <c r="O486" s="21"/>
    </row>
    <row r="487" spans="4:15" s="14" customFormat="1">
      <c r="D487" s="23"/>
      <c r="E487" s="23"/>
      <c r="F487" s="42"/>
      <c r="G487" s="8"/>
      <c r="H487" s="24"/>
      <c r="I487" s="20"/>
      <c r="J487" s="10"/>
      <c r="K487" s="11"/>
      <c r="L487" s="12"/>
      <c r="M487" s="13"/>
      <c r="N487" s="8"/>
      <c r="O487" s="21"/>
    </row>
    <row r="488" spans="4:15" s="14" customFormat="1">
      <c r="D488" s="23"/>
      <c r="E488" s="23"/>
      <c r="F488" s="42"/>
      <c r="G488" s="8"/>
      <c r="H488" s="24"/>
      <c r="I488" s="20"/>
      <c r="J488" s="10"/>
      <c r="K488" s="11"/>
      <c r="L488" s="12"/>
      <c r="M488" s="13"/>
      <c r="N488" s="8"/>
      <c r="O488" s="21"/>
    </row>
    <row r="489" spans="4:15" s="14" customFormat="1">
      <c r="D489" s="23"/>
      <c r="E489" s="23"/>
      <c r="F489" s="42"/>
      <c r="G489" s="8"/>
      <c r="H489" s="24"/>
      <c r="I489" s="20"/>
      <c r="J489" s="10"/>
      <c r="K489" s="11"/>
      <c r="L489" s="12"/>
      <c r="M489" s="13"/>
      <c r="N489" s="8"/>
      <c r="O489" s="21"/>
    </row>
    <row r="490" spans="4:15" s="14" customFormat="1">
      <c r="D490" s="23"/>
      <c r="E490" s="23"/>
      <c r="F490" s="42"/>
      <c r="G490" s="8"/>
      <c r="H490" s="24"/>
      <c r="I490" s="20"/>
      <c r="J490" s="10"/>
      <c r="K490" s="11"/>
      <c r="L490" s="12"/>
      <c r="M490" s="13"/>
      <c r="N490" s="8"/>
      <c r="O490" s="21"/>
    </row>
    <row r="491" spans="4:15" s="14" customFormat="1">
      <c r="D491" s="23"/>
      <c r="E491" s="23"/>
      <c r="F491" s="42"/>
      <c r="G491" s="8"/>
      <c r="H491" s="24"/>
      <c r="I491" s="20"/>
      <c r="J491" s="10"/>
      <c r="K491" s="11"/>
      <c r="L491" s="12"/>
      <c r="M491" s="13"/>
      <c r="N491" s="8"/>
      <c r="O491" s="21"/>
    </row>
    <row r="492" spans="4:15" s="14" customFormat="1">
      <c r="D492" s="23"/>
      <c r="E492" s="23"/>
      <c r="F492" s="42"/>
      <c r="G492" s="8"/>
      <c r="H492" s="24"/>
      <c r="I492" s="20"/>
      <c r="J492" s="10"/>
      <c r="K492" s="11"/>
      <c r="L492" s="12"/>
      <c r="M492" s="13"/>
      <c r="N492" s="8"/>
      <c r="O492" s="21"/>
    </row>
    <row r="493" spans="4:15" s="14" customFormat="1">
      <c r="D493" s="23"/>
      <c r="E493" s="23"/>
      <c r="F493" s="42"/>
      <c r="G493" s="8"/>
      <c r="H493" s="24"/>
      <c r="I493" s="20"/>
      <c r="J493" s="10"/>
      <c r="K493" s="11"/>
      <c r="L493" s="12"/>
      <c r="M493" s="13"/>
      <c r="N493" s="8"/>
      <c r="O493" s="21"/>
    </row>
    <row r="494" spans="4:15" s="14" customFormat="1">
      <c r="D494" s="23"/>
      <c r="E494" s="23"/>
      <c r="F494" s="42"/>
      <c r="G494" s="8"/>
      <c r="H494" s="24"/>
      <c r="I494" s="20"/>
      <c r="J494" s="10"/>
      <c r="K494" s="11"/>
      <c r="L494" s="12"/>
      <c r="M494" s="13"/>
      <c r="N494" s="8"/>
      <c r="O494" s="21"/>
    </row>
    <row r="495" spans="4:15" s="14" customFormat="1">
      <c r="D495" s="23"/>
      <c r="E495" s="23"/>
      <c r="F495" s="42"/>
      <c r="G495" s="8"/>
      <c r="H495" s="24"/>
      <c r="I495" s="20"/>
      <c r="J495" s="10"/>
      <c r="K495" s="11"/>
      <c r="L495" s="12"/>
      <c r="M495" s="13"/>
      <c r="N495" s="8"/>
      <c r="O495" s="21"/>
    </row>
    <row r="496" spans="4:15" s="14" customFormat="1">
      <c r="D496" s="23"/>
      <c r="E496" s="23"/>
      <c r="F496" s="42"/>
      <c r="G496" s="8"/>
      <c r="H496" s="24"/>
      <c r="I496" s="20"/>
      <c r="J496" s="10"/>
      <c r="K496" s="11"/>
      <c r="L496" s="12"/>
      <c r="M496" s="13"/>
      <c r="N496" s="8"/>
      <c r="O496" s="21"/>
    </row>
    <row r="497" spans="4:15" s="14" customFormat="1">
      <c r="D497" s="23"/>
      <c r="E497" s="23"/>
      <c r="F497" s="42"/>
      <c r="G497" s="8"/>
      <c r="H497" s="24"/>
      <c r="I497" s="20"/>
      <c r="J497" s="10"/>
      <c r="K497" s="11"/>
      <c r="L497" s="12"/>
      <c r="M497" s="13"/>
      <c r="N497" s="8"/>
      <c r="O497" s="21"/>
    </row>
    <row r="498" spans="4:15" s="14" customFormat="1">
      <c r="D498" s="23"/>
      <c r="E498" s="23"/>
      <c r="F498" s="42"/>
      <c r="G498" s="8"/>
      <c r="H498" s="24"/>
      <c r="I498" s="20"/>
      <c r="J498" s="10"/>
      <c r="K498" s="11"/>
      <c r="L498" s="12"/>
      <c r="M498" s="13"/>
      <c r="N498" s="8"/>
      <c r="O498" s="21"/>
    </row>
    <row r="499" spans="4:15" s="14" customFormat="1">
      <c r="D499" s="23"/>
      <c r="E499" s="23"/>
      <c r="F499" s="42"/>
      <c r="G499" s="8"/>
      <c r="H499" s="24"/>
      <c r="I499" s="20"/>
      <c r="J499" s="10"/>
      <c r="K499" s="11"/>
      <c r="L499" s="12"/>
      <c r="M499" s="13"/>
      <c r="N499" s="8"/>
      <c r="O499" s="21"/>
    </row>
    <row r="500" spans="4:15" s="14" customFormat="1">
      <c r="D500" s="23"/>
      <c r="E500" s="23"/>
      <c r="F500" s="42"/>
      <c r="G500" s="8"/>
      <c r="H500" s="24"/>
      <c r="I500" s="20"/>
      <c r="J500" s="10"/>
      <c r="K500" s="11"/>
      <c r="L500" s="12"/>
      <c r="M500" s="13"/>
      <c r="N500" s="8"/>
      <c r="O500" s="21"/>
    </row>
    <row r="501" spans="4:15" s="14" customFormat="1">
      <c r="D501" s="23"/>
      <c r="E501" s="23"/>
      <c r="F501" s="42"/>
      <c r="G501" s="8"/>
      <c r="H501" s="24"/>
      <c r="I501" s="20"/>
      <c r="J501" s="10"/>
      <c r="K501" s="11"/>
      <c r="L501" s="12"/>
      <c r="M501" s="13"/>
      <c r="N501" s="8"/>
      <c r="O501" s="21"/>
    </row>
    <row r="502" spans="4:15" s="14" customFormat="1">
      <c r="D502" s="23"/>
      <c r="E502" s="23"/>
      <c r="F502" s="42"/>
      <c r="G502" s="8"/>
      <c r="H502" s="24"/>
      <c r="I502" s="20"/>
      <c r="J502" s="10"/>
      <c r="K502" s="11"/>
      <c r="L502" s="12"/>
      <c r="M502" s="13"/>
      <c r="N502" s="8"/>
      <c r="O502" s="21"/>
    </row>
    <row r="503" spans="4:15" s="14" customFormat="1">
      <c r="D503" s="23"/>
      <c r="E503" s="23"/>
      <c r="F503" s="42"/>
      <c r="G503" s="8"/>
      <c r="H503" s="24"/>
      <c r="I503" s="20"/>
      <c r="J503" s="10"/>
      <c r="K503" s="11"/>
      <c r="L503" s="12"/>
      <c r="M503" s="13"/>
      <c r="N503" s="8"/>
      <c r="O503" s="21"/>
    </row>
    <row r="504" spans="4:15" s="14" customFormat="1">
      <c r="D504" s="23"/>
      <c r="E504" s="23"/>
      <c r="F504" s="42"/>
      <c r="G504" s="8"/>
      <c r="H504" s="24"/>
      <c r="I504" s="20"/>
      <c r="J504" s="10"/>
      <c r="K504" s="11"/>
      <c r="L504" s="12"/>
      <c r="M504" s="13"/>
      <c r="N504" s="8"/>
      <c r="O504" s="21"/>
    </row>
    <row r="505" spans="4:15" s="14" customFormat="1">
      <c r="D505" s="23"/>
      <c r="E505" s="23"/>
      <c r="F505" s="42"/>
      <c r="G505" s="8"/>
      <c r="H505" s="24"/>
      <c r="I505" s="20"/>
      <c r="J505" s="10"/>
      <c r="K505" s="11"/>
      <c r="L505" s="12"/>
      <c r="M505" s="13"/>
      <c r="N505" s="8"/>
      <c r="O505" s="21"/>
    </row>
    <row r="506" spans="4:15" s="14" customFormat="1">
      <c r="D506" s="23"/>
      <c r="E506" s="23"/>
      <c r="F506" s="42"/>
      <c r="G506" s="8"/>
      <c r="H506" s="24"/>
      <c r="I506" s="20"/>
      <c r="J506" s="10"/>
      <c r="K506" s="11"/>
      <c r="L506" s="12"/>
      <c r="M506" s="13"/>
      <c r="N506" s="8"/>
      <c r="O506" s="21"/>
    </row>
    <row r="507" spans="4:15" s="14" customFormat="1">
      <c r="D507" s="23"/>
      <c r="E507" s="23"/>
      <c r="F507" s="42"/>
      <c r="G507" s="8"/>
      <c r="H507" s="24"/>
      <c r="I507" s="20"/>
      <c r="J507" s="10"/>
      <c r="K507" s="11"/>
      <c r="L507" s="12"/>
      <c r="M507" s="13"/>
      <c r="N507" s="8"/>
      <c r="O507" s="21"/>
    </row>
    <row r="508" spans="4:15" s="14" customFormat="1">
      <c r="D508" s="23"/>
      <c r="E508" s="23"/>
      <c r="F508" s="42"/>
      <c r="G508" s="8"/>
      <c r="H508" s="24"/>
      <c r="I508" s="20"/>
      <c r="J508" s="10"/>
      <c r="K508" s="11"/>
      <c r="L508" s="12"/>
      <c r="M508" s="13"/>
      <c r="N508" s="8"/>
      <c r="O508" s="21"/>
    </row>
    <row r="509" spans="4:15" s="14" customFormat="1">
      <c r="D509" s="23"/>
      <c r="E509" s="23"/>
      <c r="F509" s="42"/>
      <c r="G509" s="8"/>
      <c r="H509" s="24"/>
      <c r="I509" s="20"/>
      <c r="J509" s="10"/>
      <c r="K509" s="11"/>
      <c r="L509" s="12"/>
      <c r="M509" s="13"/>
      <c r="N509" s="8"/>
      <c r="O509" s="21"/>
    </row>
    <row r="510" spans="4:15" s="14" customFormat="1">
      <c r="D510" s="23"/>
      <c r="E510" s="23"/>
      <c r="F510" s="42"/>
      <c r="G510" s="8"/>
      <c r="H510" s="24"/>
      <c r="I510" s="20"/>
      <c r="J510" s="10"/>
      <c r="K510" s="11"/>
      <c r="L510" s="12"/>
      <c r="M510" s="13"/>
      <c r="N510" s="8"/>
      <c r="O510" s="21"/>
    </row>
    <row r="511" spans="4:15" s="14" customFormat="1">
      <c r="D511" s="23"/>
      <c r="E511" s="23"/>
      <c r="F511" s="42"/>
      <c r="G511" s="8"/>
      <c r="H511" s="24"/>
      <c r="I511" s="20"/>
      <c r="J511" s="10"/>
      <c r="K511" s="11"/>
      <c r="L511" s="12"/>
      <c r="M511" s="13"/>
      <c r="N511" s="8"/>
      <c r="O511" s="21"/>
    </row>
    <row r="512" spans="4:15" s="14" customFormat="1">
      <c r="D512" s="23"/>
      <c r="E512" s="23"/>
      <c r="F512" s="42"/>
      <c r="G512" s="8"/>
      <c r="H512" s="24"/>
      <c r="I512" s="20"/>
      <c r="J512" s="10"/>
      <c r="K512" s="11"/>
      <c r="L512" s="12"/>
      <c r="M512" s="13"/>
      <c r="N512" s="8"/>
      <c r="O512" s="21"/>
    </row>
    <row r="513" spans="3:15" s="14" customFormat="1">
      <c r="D513" s="23"/>
      <c r="E513" s="23"/>
      <c r="F513" s="42"/>
      <c r="G513" s="8"/>
      <c r="H513" s="24"/>
      <c r="I513" s="20"/>
      <c r="J513" s="10"/>
      <c r="K513" s="11"/>
      <c r="L513" s="12"/>
      <c r="M513" s="13"/>
      <c r="N513" s="8"/>
      <c r="O513" s="21"/>
    </row>
    <row r="514" spans="3:15" s="14" customFormat="1">
      <c r="C514" s="18"/>
      <c r="D514" s="18"/>
      <c r="E514" s="18"/>
      <c r="F514" s="16"/>
      <c r="G514" s="8"/>
      <c r="H514" s="18"/>
      <c r="I514" s="20"/>
      <c r="J514" s="10"/>
      <c r="K514" s="11"/>
      <c r="L514" s="12"/>
      <c r="M514" s="13"/>
      <c r="N514" s="8"/>
      <c r="O514" s="21"/>
    </row>
    <row r="515" spans="3:15" s="14" customFormat="1">
      <c r="C515" s="18"/>
      <c r="D515" s="18"/>
      <c r="E515" s="18"/>
      <c r="F515" s="16"/>
      <c r="G515" s="8"/>
      <c r="H515" s="18"/>
      <c r="I515" s="20"/>
      <c r="J515" s="10"/>
      <c r="K515" s="11"/>
      <c r="L515" s="12"/>
      <c r="M515" s="13"/>
      <c r="N515" s="8"/>
      <c r="O515" s="21"/>
    </row>
    <row r="516" spans="3:15" s="14" customFormat="1">
      <c r="C516" s="18"/>
      <c r="D516" s="18"/>
      <c r="E516" s="18"/>
      <c r="F516" s="16"/>
      <c r="G516" s="8"/>
      <c r="H516" s="18"/>
      <c r="I516" s="20"/>
      <c r="J516" s="10"/>
      <c r="K516" s="11"/>
      <c r="L516" s="12"/>
      <c r="M516" s="13"/>
      <c r="N516" s="8"/>
      <c r="O516" s="21"/>
    </row>
    <row r="517" spans="3:15" s="14" customFormat="1">
      <c r="C517" s="18"/>
      <c r="D517" s="18"/>
      <c r="E517" s="18"/>
      <c r="F517" s="16"/>
      <c r="G517" s="8"/>
      <c r="H517" s="18"/>
      <c r="I517" s="20"/>
      <c r="J517" s="10"/>
      <c r="K517" s="11"/>
      <c r="L517" s="12"/>
      <c r="M517" s="13"/>
      <c r="N517" s="8"/>
      <c r="O517" s="21"/>
    </row>
    <row r="518" spans="3:15" s="14" customFormat="1">
      <c r="C518" s="18"/>
      <c r="D518" s="18"/>
      <c r="E518" s="18"/>
      <c r="F518" s="16"/>
      <c r="G518" s="8"/>
      <c r="H518" s="18"/>
      <c r="I518" s="20"/>
      <c r="J518" s="10"/>
      <c r="K518" s="11"/>
      <c r="L518" s="12"/>
      <c r="M518" s="13"/>
      <c r="N518" s="8"/>
      <c r="O518" s="21"/>
    </row>
    <row r="519" spans="3:15" s="14" customFormat="1">
      <c r="C519" s="18"/>
      <c r="D519" s="18"/>
      <c r="E519" s="18"/>
      <c r="F519" s="16"/>
      <c r="G519" s="8"/>
      <c r="H519" s="18"/>
      <c r="I519" s="20"/>
      <c r="J519" s="10"/>
      <c r="K519" s="11"/>
      <c r="L519" s="12"/>
      <c r="M519" s="13"/>
      <c r="N519" s="8"/>
      <c r="O519" s="21"/>
    </row>
    <row r="520" spans="3:15" s="14" customFormat="1">
      <c r="C520" s="18"/>
      <c r="D520" s="18"/>
      <c r="E520" s="18"/>
      <c r="F520" s="16"/>
      <c r="G520" s="8"/>
      <c r="H520" s="18"/>
      <c r="I520" s="20"/>
      <c r="J520" s="10"/>
      <c r="K520" s="11"/>
      <c r="L520" s="12"/>
      <c r="M520" s="13"/>
      <c r="N520" s="8"/>
      <c r="O520" s="21"/>
    </row>
    <row r="521" spans="3:15" s="14" customFormat="1">
      <c r="C521" s="18"/>
      <c r="D521" s="18"/>
      <c r="E521" s="18"/>
      <c r="F521" s="16"/>
      <c r="G521" s="8"/>
      <c r="H521" s="18"/>
      <c r="I521" s="20"/>
      <c r="J521" s="10"/>
      <c r="K521" s="11"/>
      <c r="L521" s="12"/>
      <c r="M521" s="13"/>
      <c r="N521" s="8"/>
      <c r="O521" s="21"/>
    </row>
    <row r="522" spans="3:15" s="14" customFormat="1">
      <c r="C522" s="18"/>
      <c r="D522" s="18"/>
      <c r="E522" s="18"/>
      <c r="F522" s="16"/>
      <c r="G522" s="8"/>
      <c r="H522" s="18"/>
      <c r="I522" s="20"/>
      <c r="J522" s="10"/>
      <c r="K522" s="11"/>
      <c r="L522" s="12"/>
      <c r="M522" s="13"/>
      <c r="N522" s="8"/>
      <c r="O522" s="21"/>
    </row>
    <row r="523" spans="3:15" s="14" customFormat="1">
      <c r="C523" s="18"/>
      <c r="D523" s="18"/>
      <c r="E523" s="18"/>
      <c r="F523" s="16"/>
      <c r="G523" s="8"/>
      <c r="H523" s="18"/>
      <c r="I523" s="20"/>
      <c r="J523" s="10"/>
      <c r="K523" s="11"/>
      <c r="L523" s="12"/>
      <c r="M523" s="13"/>
      <c r="N523" s="8"/>
      <c r="O523" s="21"/>
    </row>
    <row r="524" spans="3:15" s="14" customFormat="1">
      <c r="C524" s="18"/>
      <c r="D524" s="18"/>
      <c r="E524" s="18"/>
      <c r="F524" s="16"/>
      <c r="G524" s="8"/>
      <c r="H524" s="18"/>
      <c r="I524" s="20"/>
      <c r="J524" s="10"/>
      <c r="K524" s="11"/>
      <c r="L524" s="12"/>
      <c r="M524" s="13"/>
      <c r="N524" s="8"/>
      <c r="O524" s="21"/>
    </row>
    <row r="525" spans="3:15" s="14" customFormat="1">
      <c r="C525" s="18"/>
      <c r="D525" s="18"/>
      <c r="E525" s="18"/>
      <c r="F525" s="16"/>
      <c r="G525" s="8"/>
      <c r="H525" s="18"/>
      <c r="I525" s="20"/>
      <c r="J525" s="10"/>
      <c r="K525" s="11"/>
      <c r="L525" s="12"/>
      <c r="M525" s="13"/>
      <c r="N525" s="8"/>
      <c r="O525" s="21"/>
    </row>
    <row r="526" spans="3:15" s="14" customFormat="1">
      <c r="C526" s="18"/>
      <c r="D526" s="18"/>
      <c r="E526" s="18"/>
      <c r="F526" s="16"/>
      <c r="G526" s="8"/>
      <c r="H526" s="18"/>
      <c r="I526" s="20"/>
      <c r="J526" s="10"/>
      <c r="K526" s="11"/>
      <c r="L526" s="12"/>
      <c r="M526" s="13"/>
      <c r="N526" s="8"/>
      <c r="O526" s="21"/>
    </row>
    <row r="527" spans="3:15" s="14" customFormat="1">
      <c r="C527" s="18"/>
      <c r="D527" s="18"/>
      <c r="E527" s="18"/>
      <c r="F527" s="16"/>
      <c r="G527" s="8"/>
      <c r="H527" s="18"/>
      <c r="I527" s="20"/>
      <c r="J527" s="10"/>
      <c r="K527" s="11"/>
      <c r="L527" s="12"/>
      <c r="M527" s="13"/>
      <c r="N527" s="8"/>
      <c r="O527" s="21"/>
    </row>
    <row r="528" spans="3:15" s="14" customFormat="1">
      <c r="C528" s="18"/>
      <c r="D528" s="18"/>
      <c r="E528" s="18"/>
      <c r="F528" s="16"/>
      <c r="G528" s="8"/>
      <c r="H528" s="18"/>
      <c r="I528" s="20"/>
      <c r="J528" s="10"/>
      <c r="K528" s="11"/>
      <c r="L528" s="12"/>
      <c r="M528" s="13"/>
      <c r="N528" s="8"/>
      <c r="O528" s="21"/>
    </row>
    <row r="529" spans="3:15" s="14" customFormat="1">
      <c r="C529" s="18"/>
      <c r="D529" s="18"/>
      <c r="E529" s="18"/>
      <c r="F529" s="16"/>
      <c r="G529" s="8"/>
      <c r="H529" s="18"/>
      <c r="I529" s="20"/>
      <c r="J529" s="10"/>
      <c r="K529" s="11"/>
      <c r="L529" s="12"/>
      <c r="M529" s="13"/>
      <c r="N529" s="8"/>
      <c r="O529" s="21"/>
    </row>
    <row r="530" spans="3:15" s="14" customFormat="1">
      <c r="C530" s="18"/>
      <c r="D530" s="18"/>
      <c r="E530" s="18"/>
      <c r="F530" s="16"/>
      <c r="G530" s="8"/>
      <c r="H530" s="18"/>
      <c r="I530" s="20"/>
      <c r="J530" s="10"/>
      <c r="K530" s="11"/>
      <c r="L530" s="12"/>
      <c r="M530" s="13"/>
      <c r="N530" s="8"/>
      <c r="O530" s="21"/>
    </row>
    <row r="531" spans="3:15" s="14" customFormat="1">
      <c r="C531" s="18"/>
      <c r="D531" s="18"/>
      <c r="E531" s="18"/>
      <c r="F531" s="16"/>
      <c r="G531" s="8"/>
      <c r="H531" s="18"/>
      <c r="I531" s="20"/>
      <c r="J531" s="10"/>
      <c r="K531" s="11"/>
      <c r="L531" s="12"/>
      <c r="M531" s="13"/>
      <c r="N531" s="8"/>
      <c r="O531" s="21"/>
    </row>
    <row r="532" spans="3:15" s="14" customFormat="1">
      <c r="C532" s="18"/>
      <c r="D532" s="18"/>
      <c r="E532" s="18"/>
      <c r="F532" s="16"/>
      <c r="G532" s="8"/>
      <c r="H532" s="18"/>
      <c r="I532" s="20"/>
      <c r="J532" s="10"/>
      <c r="K532" s="11"/>
      <c r="L532" s="12"/>
      <c r="M532" s="13"/>
      <c r="N532" s="8"/>
      <c r="O532" s="21"/>
    </row>
    <row r="533" spans="3:15" s="14" customFormat="1">
      <c r="C533" s="18"/>
      <c r="D533" s="18"/>
      <c r="E533" s="18"/>
      <c r="F533" s="16"/>
      <c r="G533" s="8"/>
      <c r="H533" s="18"/>
      <c r="I533" s="20"/>
      <c r="J533" s="10"/>
      <c r="K533" s="11"/>
      <c r="L533" s="12"/>
      <c r="M533" s="13"/>
      <c r="N533" s="8"/>
      <c r="O533" s="21"/>
    </row>
    <row r="534" spans="3:15" s="14" customFormat="1">
      <c r="C534" s="18"/>
      <c r="D534" s="18"/>
      <c r="E534" s="18"/>
      <c r="F534" s="16"/>
      <c r="G534" s="8"/>
      <c r="H534" s="18"/>
      <c r="I534" s="20"/>
      <c r="J534" s="10"/>
      <c r="K534" s="11"/>
      <c r="L534" s="12"/>
      <c r="M534" s="13"/>
      <c r="N534" s="8"/>
      <c r="O534" s="21"/>
    </row>
    <row r="535" spans="3:15" s="14" customFormat="1">
      <c r="C535" s="18"/>
      <c r="D535" s="18"/>
      <c r="E535" s="18"/>
      <c r="F535" s="16"/>
      <c r="G535" s="8"/>
      <c r="H535" s="18"/>
      <c r="I535" s="20"/>
      <c r="J535" s="10"/>
      <c r="K535" s="11"/>
      <c r="L535" s="12"/>
      <c r="M535" s="13"/>
      <c r="N535" s="8"/>
      <c r="O535" s="21"/>
    </row>
    <row r="536" spans="3:15" s="14" customFormat="1">
      <c r="C536" s="18"/>
      <c r="D536" s="18"/>
      <c r="E536" s="18"/>
      <c r="F536" s="16"/>
      <c r="G536" s="8"/>
      <c r="H536" s="18"/>
      <c r="I536" s="20"/>
      <c r="J536" s="10"/>
      <c r="K536" s="11"/>
      <c r="L536" s="12"/>
      <c r="M536" s="13"/>
      <c r="N536" s="8"/>
      <c r="O536" s="21"/>
    </row>
    <row r="537" spans="3:15" s="14" customFormat="1">
      <c r="C537" s="18"/>
      <c r="D537" s="18"/>
      <c r="E537" s="18"/>
      <c r="F537" s="16"/>
      <c r="G537" s="8"/>
      <c r="H537" s="18"/>
      <c r="I537" s="20"/>
      <c r="J537" s="10"/>
      <c r="K537" s="11"/>
      <c r="L537" s="12"/>
      <c r="M537" s="13"/>
      <c r="N537" s="8"/>
      <c r="O537" s="21"/>
    </row>
    <row r="538" spans="3:15" s="14" customFormat="1">
      <c r="C538" s="18"/>
      <c r="D538" s="18"/>
      <c r="E538" s="18"/>
      <c r="F538" s="16"/>
      <c r="G538" s="8"/>
      <c r="H538" s="18"/>
      <c r="I538" s="20"/>
      <c r="J538" s="10"/>
      <c r="K538" s="11"/>
      <c r="L538" s="12"/>
      <c r="M538" s="13"/>
      <c r="N538" s="8"/>
      <c r="O538" s="21"/>
    </row>
    <row r="539" spans="3:15" s="14" customFormat="1">
      <c r="C539" s="18"/>
      <c r="D539" s="18"/>
      <c r="E539" s="18"/>
      <c r="F539" s="16"/>
      <c r="G539" s="8"/>
      <c r="H539" s="18"/>
      <c r="I539" s="20"/>
      <c r="J539" s="10"/>
      <c r="K539" s="11"/>
      <c r="L539" s="12"/>
      <c r="M539" s="13"/>
      <c r="N539" s="8"/>
      <c r="O539" s="21"/>
    </row>
    <row r="540" spans="3:15" s="14" customFormat="1">
      <c r="C540" s="18"/>
      <c r="D540" s="18"/>
      <c r="E540" s="18"/>
      <c r="F540" s="16"/>
      <c r="G540" s="8"/>
      <c r="H540" s="18"/>
      <c r="I540" s="20"/>
      <c r="J540" s="10"/>
      <c r="K540" s="11"/>
      <c r="L540" s="12"/>
      <c r="M540" s="13"/>
      <c r="N540" s="8"/>
      <c r="O540" s="21"/>
    </row>
    <row r="541" spans="3:15" s="14" customFormat="1">
      <c r="C541" s="18"/>
      <c r="D541" s="18"/>
      <c r="E541" s="18"/>
      <c r="F541" s="16"/>
      <c r="G541" s="8"/>
      <c r="H541" s="18"/>
      <c r="I541" s="20"/>
      <c r="J541" s="10"/>
      <c r="K541" s="11"/>
      <c r="L541" s="12"/>
      <c r="M541" s="13"/>
      <c r="N541" s="8"/>
      <c r="O541" s="21"/>
    </row>
    <row r="542" spans="3:15" s="14" customFormat="1">
      <c r="C542" s="18"/>
      <c r="D542" s="18"/>
      <c r="E542" s="18"/>
      <c r="F542" s="16"/>
      <c r="G542" s="8"/>
      <c r="H542" s="18"/>
      <c r="I542" s="20"/>
      <c r="J542" s="10"/>
      <c r="K542" s="11"/>
      <c r="L542" s="12"/>
      <c r="M542" s="13"/>
      <c r="N542" s="8"/>
      <c r="O542" s="21"/>
    </row>
    <row r="543" spans="3:15" s="14" customFormat="1">
      <c r="C543" s="18"/>
      <c r="D543" s="18"/>
      <c r="E543" s="18"/>
      <c r="F543" s="16"/>
      <c r="G543" s="8"/>
      <c r="H543" s="18"/>
      <c r="I543" s="20"/>
      <c r="J543" s="10"/>
      <c r="K543" s="11"/>
      <c r="L543" s="12"/>
      <c r="M543" s="13"/>
      <c r="N543" s="8"/>
      <c r="O543" s="21"/>
    </row>
    <row r="544" spans="3:15" s="14" customFormat="1">
      <c r="C544" s="18"/>
      <c r="D544" s="18"/>
      <c r="E544" s="18"/>
      <c r="F544" s="16"/>
      <c r="G544" s="8"/>
      <c r="H544" s="18"/>
      <c r="I544" s="20"/>
      <c r="J544" s="10"/>
      <c r="K544" s="11"/>
      <c r="L544" s="12"/>
      <c r="M544" s="13"/>
      <c r="N544" s="8"/>
      <c r="O544" s="21"/>
    </row>
    <row r="545" spans="3:15" s="14" customFormat="1">
      <c r="C545" s="18"/>
      <c r="D545" s="18"/>
      <c r="E545" s="18"/>
      <c r="F545" s="16"/>
      <c r="G545" s="8"/>
      <c r="H545" s="18"/>
      <c r="I545" s="20"/>
      <c r="J545" s="10"/>
      <c r="K545" s="11"/>
      <c r="L545" s="12"/>
      <c r="M545" s="13"/>
      <c r="N545" s="8"/>
      <c r="O545" s="21"/>
    </row>
    <row r="546" spans="3:15" s="14" customFormat="1">
      <c r="C546" s="18"/>
      <c r="D546" s="18"/>
      <c r="E546" s="18"/>
      <c r="F546" s="16"/>
      <c r="G546" s="8"/>
      <c r="H546" s="18"/>
      <c r="I546" s="20"/>
      <c r="J546" s="10"/>
      <c r="K546" s="11"/>
      <c r="L546" s="12"/>
      <c r="M546" s="13"/>
      <c r="N546" s="8"/>
      <c r="O546" s="21"/>
    </row>
    <row r="547" spans="3:15" s="14" customFormat="1">
      <c r="C547" s="18"/>
      <c r="D547" s="18"/>
      <c r="E547" s="18"/>
      <c r="F547" s="16"/>
      <c r="G547" s="8"/>
      <c r="H547" s="18"/>
      <c r="I547" s="20"/>
      <c r="J547" s="10"/>
      <c r="K547" s="11"/>
      <c r="L547" s="12"/>
      <c r="M547" s="13"/>
      <c r="N547" s="8"/>
      <c r="O547" s="21"/>
    </row>
    <row r="548" spans="3:15" s="14" customFormat="1">
      <c r="C548" s="18"/>
      <c r="D548" s="18"/>
      <c r="E548" s="18"/>
      <c r="F548" s="16"/>
      <c r="G548" s="8"/>
      <c r="H548" s="18"/>
      <c r="I548" s="20"/>
      <c r="J548" s="10"/>
      <c r="K548" s="11"/>
      <c r="L548" s="12"/>
      <c r="M548" s="13"/>
      <c r="N548" s="8"/>
      <c r="O548" s="21"/>
    </row>
    <row r="549" spans="3:15" s="14" customFormat="1">
      <c r="C549" s="18"/>
      <c r="D549" s="18"/>
      <c r="E549" s="18"/>
      <c r="F549" s="16"/>
      <c r="G549" s="8"/>
      <c r="H549" s="18"/>
      <c r="I549" s="20"/>
      <c r="J549" s="10"/>
      <c r="K549" s="11"/>
      <c r="L549" s="12"/>
      <c r="M549" s="13"/>
      <c r="N549" s="8"/>
      <c r="O549" s="21"/>
    </row>
    <row r="550" spans="3:15" s="14" customFormat="1">
      <c r="C550" s="18"/>
      <c r="D550" s="18"/>
      <c r="E550" s="18"/>
      <c r="F550" s="16"/>
      <c r="G550" s="8"/>
      <c r="H550" s="18"/>
      <c r="I550" s="20"/>
      <c r="J550" s="10"/>
      <c r="K550" s="11"/>
      <c r="L550" s="12"/>
      <c r="M550" s="13"/>
      <c r="N550" s="8"/>
      <c r="O550" s="21"/>
    </row>
    <row r="551" spans="3:15" s="14" customFormat="1">
      <c r="C551" s="18"/>
      <c r="D551" s="18"/>
      <c r="E551" s="18"/>
      <c r="F551" s="16"/>
      <c r="G551" s="8"/>
      <c r="H551" s="18"/>
      <c r="I551" s="20"/>
      <c r="J551" s="10"/>
      <c r="K551" s="11"/>
      <c r="L551" s="12"/>
      <c r="M551" s="13"/>
      <c r="N551" s="8"/>
      <c r="O551" s="21"/>
    </row>
    <row r="552" spans="3:15" s="14" customFormat="1">
      <c r="C552" s="18"/>
      <c r="D552" s="18"/>
      <c r="E552" s="18"/>
      <c r="F552" s="16"/>
      <c r="G552" s="8"/>
      <c r="H552" s="18"/>
      <c r="I552" s="20"/>
      <c r="J552" s="10"/>
      <c r="K552" s="11"/>
      <c r="L552" s="12"/>
      <c r="M552" s="13"/>
      <c r="N552" s="8"/>
      <c r="O552" s="21"/>
    </row>
    <row r="553" spans="3:15" s="14" customFormat="1">
      <c r="C553" s="18"/>
      <c r="D553" s="18"/>
      <c r="E553" s="18"/>
      <c r="F553" s="16"/>
      <c r="G553" s="8"/>
      <c r="H553" s="18"/>
      <c r="I553" s="20"/>
      <c r="J553" s="10"/>
      <c r="K553" s="11"/>
      <c r="L553" s="12"/>
      <c r="M553" s="13"/>
      <c r="N553" s="8"/>
      <c r="O553" s="21"/>
    </row>
    <row r="554" spans="3:15" s="14" customFormat="1">
      <c r="C554" s="18"/>
      <c r="D554" s="18"/>
      <c r="E554" s="18"/>
      <c r="F554" s="16"/>
      <c r="G554" s="8"/>
      <c r="H554" s="18"/>
      <c r="I554" s="20"/>
      <c r="J554" s="10"/>
      <c r="K554" s="11"/>
      <c r="L554" s="12"/>
      <c r="M554" s="13"/>
      <c r="N554" s="8"/>
      <c r="O554" s="21"/>
    </row>
    <row r="555" spans="3:15" s="14" customFormat="1">
      <c r="C555" s="18"/>
      <c r="D555" s="18"/>
      <c r="E555" s="18"/>
      <c r="F555" s="16"/>
      <c r="G555" s="8"/>
      <c r="H555" s="18"/>
      <c r="I555" s="20"/>
      <c r="J555" s="10"/>
      <c r="K555" s="11"/>
      <c r="L555" s="12"/>
      <c r="M555" s="13"/>
      <c r="N555" s="8"/>
      <c r="O555" s="21"/>
    </row>
    <row r="556" spans="3:15" s="14" customFormat="1">
      <c r="C556" s="18"/>
      <c r="D556" s="18"/>
      <c r="E556" s="18"/>
      <c r="F556" s="16"/>
      <c r="G556" s="8"/>
      <c r="H556" s="18"/>
      <c r="I556" s="20"/>
      <c r="J556" s="10"/>
      <c r="K556" s="11"/>
      <c r="L556" s="12"/>
      <c r="M556" s="13"/>
      <c r="N556" s="8"/>
      <c r="O556" s="21"/>
    </row>
    <row r="557" spans="3:15" s="14" customFormat="1">
      <c r="C557" s="18"/>
      <c r="D557" s="18"/>
      <c r="E557" s="18"/>
      <c r="F557" s="16"/>
      <c r="G557" s="8"/>
      <c r="H557" s="18"/>
      <c r="I557" s="20"/>
      <c r="J557" s="10"/>
      <c r="K557" s="11"/>
      <c r="L557" s="12"/>
      <c r="M557" s="13"/>
      <c r="N557" s="8"/>
      <c r="O557" s="21"/>
    </row>
    <row r="558" spans="3:15" s="14" customFormat="1">
      <c r="C558" s="18"/>
      <c r="D558" s="18"/>
      <c r="E558" s="18"/>
      <c r="F558" s="16"/>
      <c r="G558" s="8"/>
      <c r="H558" s="18"/>
      <c r="I558" s="20"/>
      <c r="J558" s="10"/>
      <c r="K558" s="11"/>
      <c r="L558" s="12"/>
      <c r="M558" s="13"/>
      <c r="N558" s="8"/>
      <c r="O558" s="21"/>
    </row>
    <row r="559" spans="3:15" s="14" customFormat="1">
      <c r="C559" s="18"/>
      <c r="D559" s="18"/>
      <c r="E559" s="18"/>
      <c r="F559" s="16"/>
      <c r="G559" s="8"/>
      <c r="H559" s="18"/>
      <c r="I559" s="20"/>
      <c r="J559" s="10"/>
      <c r="K559" s="11"/>
      <c r="L559" s="12"/>
      <c r="M559" s="13"/>
      <c r="N559" s="8"/>
      <c r="O559" s="21"/>
    </row>
    <row r="560" spans="3:15" s="14" customFormat="1">
      <c r="C560" s="18"/>
      <c r="D560" s="18"/>
      <c r="E560" s="18"/>
      <c r="F560" s="16"/>
      <c r="G560" s="8"/>
      <c r="H560" s="18"/>
      <c r="I560" s="20"/>
      <c r="J560" s="10"/>
      <c r="K560" s="11"/>
      <c r="L560" s="12"/>
      <c r="M560" s="13"/>
      <c r="N560" s="8"/>
      <c r="O560" s="21"/>
    </row>
    <row r="561" spans="3:15" s="14" customFormat="1">
      <c r="C561" s="18"/>
      <c r="D561" s="18"/>
      <c r="E561" s="18"/>
      <c r="F561" s="16"/>
      <c r="G561" s="8"/>
      <c r="H561" s="18"/>
      <c r="I561" s="20"/>
      <c r="J561" s="10"/>
      <c r="K561" s="11"/>
      <c r="L561" s="12"/>
      <c r="M561" s="13"/>
      <c r="N561" s="8"/>
      <c r="O561" s="21"/>
    </row>
    <row r="562" spans="3:15" s="14" customFormat="1">
      <c r="C562" s="18"/>
      <c r="D562" s="18"/>
      <c r="E562" s="18"/>
      <c r="F562" s="16"/>
      <c r="G562" s="8"/>
      <c r="H562" s="18"/>
      <c r="I562" s="20"/>
      <c r="J562" s="10"/>
      <c r="K562" s="11"/>
      <c r="L562" s="12"/>
      <c r="M562" s="13"/>
      <c r="N562" s="8"/>
      <c r="O562" s="21"/>
    </row>
    <row r="563" spans="3:15" s="14" customFormat="1">
      <c r="C563" s="18"/>
      <c r="D563" s="18"/>
      <c r="E563" s="18"/>
      <c r="F563" s="16"/>
      <c r="G563" s="8"/>
      <c r="H563" s="18"/>
      <c r="I563" s="20"/>
      <c r="J563" s="10"/>
      <c r="K563" s="11"/>
      <c r="L563" s="12"/>
      <c r="M563" s="13"/>
      <c r="N563" s="8"/>
      <c r="O563" s="21"/>
    </row>
    <row r="564" spans="3:15" s="14" customFormat="1">
      <c r="C564" s="18"/>
      <c r="D564" s="18"/>
      <c r="E564" s="18"/>
      <c r="F564" s="16"/>
      <c r="G564" s="8"/>
      <c r="H564" s="18"/>
      <c r="I564" s="20"/>
      <c r="J564" s="10"/>
      <c r="K564" s="11"/>
      <c r="L564" s="12"/>
      <c r="M564" s="13"/>
      <c r="N564" s="8"/>
      <c r="O564" s="21"/>
    </row>
    <row r="565" spans="3:15" s="14" customFormat="1">
      <c r="C565" s="18"/>
      <c r="D565" s="18"/>
      <c r="E565" s="18"/>
      <c r="F565" s="16"/>
      <c r="G565" s="8"/>
      <c r="H565" s="18"/>
      <c r="I565" s="20"/>
      <c r="J565" s="10"/>
      <c r="K565" s="11"/>
      <c r="L565" s="12"/>
      <c r="M565" s="13"/>
      <c r="N565" s="8"/>
      <c r="O565" s="21"/>
    </row>
    <row r="566" spans="3:15" s="14" customFormat="1">
      <c r="C566" s="18"/>
      <c r="D566" s="18"/>
      <c r="E566" s="18"/>
      <c r="F566" s="16"/>
      <c r="G566" s="8"/>
      <c r="H566" s="18"/>
      <c r="I566" s="20"/>
      <c r="J566" s="10"/>
      <c r="K566" s="11"/>
      <c r="L566" s="12"/>
      <c r="M566" s="13"/>
      <c r="N566" s="8"/>
      <c r="O566" s="21"/>
    </row>
    <row r="567" spans="3:15" s="14" customFormat="1">
      <c r="C567" s="18"/>
      <c r="D567" s="18"/>
      <c r="E567" s="18"/>
      <c r="F567" s="16"/>
      <c r="G567" s="8"/>
      <c r="H567" s="18"/>
      <c r="I567" s="20"/>
      <c r="J567" s="10"/>
      <c r="K567" s="11"/>
      <c r="L567" s="12"/>
      <c r="M567" s="13"/>
      <c r="N567" s="8"/>
      <c r="O567" s="21"/>
    </row>
    <row r="568" spans="3:15" s="14" customFormat="1">
      <c r="C568" s="18"/>
      <c r="D568" s="18"/>
      <c r="E568" s="18"/>
      <c r="F568" s="16"/>
      <c r="G568" s="8"/>
      <c r="H568" s="18"/>
      <c r="I568" s="20"/>
      <c r="J568" s="10"/>
      <c r="K568" s="11"/>
      <c r="L568" s="12"/>
      <c r="M568" s="13"/>
      <c r="N568" s="8"/>
      <c r="O568" s="21"/>
    </row>
    <row r="569" spans="3:15" s="14" customFormat="1">
      <c r="C569" s="18"/>
      <c r="D569" s="18"/>
      <c r="E569" s="18"/>
      <c r="F569" s="16"/>
      <c r="G569" s="8"/>
      <c r="H569" s="18"/>
      <c r="I569" s="20"/>
      <c r="J569" s="10"/>
      <c r="K569" s="11"/>
      <c r="L569" s="12"/>
      <c r="M569" s="13"/>
      <c r="N569" s="8"/>
      <c r="O569" s="21"/>
    </row>
    <row r="570" spans="3:15" s="14" customFormat="1">
      <c r="C570" s="18"/>
      <c r="D570" s="18"/>
      <c r="E570" s="18"/>
      <c r="F570" s="16"/>
      <c r="G570" s="8"/>
      <c r="H570" s="18"/>
      <c r="I570" s="20"/>
      <c r="J570" s="10"/>
      <c r="K570" s="11"/>
      <c r="L570" s="12"/>
      <c r="M570" s="13"/>
      <c r="N570" s="8"/>
      <c r="O570" s="21"/>
    </row>
    <row r="571" spans="3:15" s="14" customFormat="1">
      <c r="D571" s="18"/>
      <c r="E571" s="18"/>
      <c r="F571" s="16"/>
      <c r="G571" s="8"/>
      <c r="H571" s="18"/>
      <c r="I571" s="20"/>
      <c r="J571" s="10"/>
      <c r="K571" s="11"/>
      <c r="L571" s="12"/>
      <c r="M571" s="13"/>
      <c r="N571" s="8"/>
      <c r="O571" s="21"/>
    </row>
    <row r="572" spans="3:15" s="14" customFormat="1">
      <c r="D572" s="18"/>
      <c r="E572" s="18"/>
      <c r="F572" s="16"/>
      <c r="G572" s="8"/>
      <c r="H572" s="18"/>
      <c r="I572" s="20"/>
      <c r="J572" s="10"/>
      <c r="K572" s="11"/>
      <c r="L572" s="12"/>
      <c r="M572" s="13"/>
      <c r="N572" s="8"/>
      <c r="O572" s="21"/>
    </row>
    <row r="573" spans="3:15" s="14" customFormat="1">
      <c r="D573" s="18"/>
      <c r="E573" s="18"/>
      <c r="F573" s="16"/>
      <c r="G573" s="8"/>
      <c r="H573" s="18"/>
      <c r="I573" s="20"/>
      <c r="J573" s="10"/>
      <c r="K573" s="11"/>
      <c r="L573" s="12"/>
      <c r="M573" s="13"/>
      <c r="N573" s="8"/>
      <c r="O573" s="21"/>
    </row>
    <row r="574" spans="3:15" s="14" customFormat="1">
      <c r="D574" s="18"/>
      <c r="E574" s="18"/>
      <c r="F574" s="16"/>
      <c r="G574" s="8"/>
      <c r="H574" s="18"/>
      <c r="I574" s="20"/>
      <c r="J574" s="10"/>
      <c r="K574" s="11"/>
      <c r="L574" s="12"/>
      <c r="M574" s="13"/>
      <c r="N574" s="8"/>
      <c r="O574" s="21"/>
    </row>
    <row r="575" spans="3:15" s="14" customFormat="1">
      <c r="D575" s="18"/>
      <c r="E575" s="18"/>
      <c r="F575" s="16"/>
      <c r="G575" s="8"/>
      <c r="H575" s="18"/>
      <c r="I575" s="20"/>
      <c r="J575" s="10"/>
      <c r="K575" s="11"/>
      <c r="L575" s="12"/>
      <c r="M575" s="13"/>
      <c r="N575" s="8"/>
      <c r="O575" s="21"/>
    </row>
    <row r="576" spans="3:15" s="14" customFormat="1">
      <c r="D576" s="18"/>
      <c r="E576" s="18"/>
      <c r="F576" s="16"/>
      <c r="G576" s="8"/>
      <c r="H576" s="18"/>
      <c r="I576" s="20"/>
      <c r="J576" s="10"/>
      <c r="K576" s="11"/>
      <c r="L576" s="12"/>
      <c r="M576" s="13"/>
      <c r="N576" s="8"/>
      <c r="O576" s="21"/>
    </row>
    <row r="577" spans="4:15" s="14" customFormat="1">
      <c r="D577" s="18"/>
      <c r="E577" s="18"/>
      <c r="F577" s="16"/>
      <c r="G577" s="8"/>
      <c r="H577" s="18"/>
      <c r="I577" s="20"/>
      <c r="J577" s="10"/>
      <c r="K577" s="11"/>
      <c r="L577" s="12"/>
      <c r="M577" s="13"/>
      <c r="N577" s="8"/>
      <c r="O577" s="21"/>
    </row>
    <row r="578" spans="4:15" s="14" customFormat="1">
      <c r="D578" s="18"/>
      <c r="E578" s="18"/>
      <c r="F578" s="16"/>
      <c r="G578" s="8"/>
      <c r="H578" s="18"/>
      <c r="I578" s="20"/>
      <c r="J578" s="10"/>
      <c r="K578" s="11"/>
      <c r="L578" s="12"/>
      <c r="M578" s="13"/>
      <c r="N578" s="8"/>
      <c r="O578" s="21"/>
    </row>
    <row r="579" spans="4:15" s="14" customFormat="1">
      <c r="D579" s="25"/>
      <c r="E579" s="18"/>
      <c r="F579" s="16"/>
      <c r="G579" s="8"/>
      <c r="H579" s="25"/>
      <c r="I579" s="20"/>
      <c r="J579" s="10"/>
      <c r="K579" s="11"/>
      <c r="L579" s="12"/>
      <c r="M579" s="13"/>
      <c r="N579" s="8"/>
      <c r="O579" s="21"/>
    </row>
    <row r="580" spans="4:15" s="14" customFormat="1">
      <c r="D580" s="25"/>
      <c r="E580" s="18"/>
      <c r="F580" s="16"/>
      <c r="G580" s="8"/>
      <c r="H580" s="25"/>
      <c r="I580" s="20"/>
      <c r="J580" s="10"/>
      <c r="K580" s="11"/>
      <c r="L580" s="12"/>
      <c r="M580" s="13"/>
      <c r="N580" s="8"/>
      <c r="O580" s="21"/>
    </row>
    <row r="581" spans="4:15" s="14" customFormat="1">
      <c r="D581" s="25"/>
      <c r="E581" s="18"/>
      <c r="F581" s="16"/>
      <c r="G581" s="8"/>
      <c r="H581" s="25"/>
      <c r="I581" s="20"/>
      <c r="J581" s="10"/>
      <c r="K581" s="11"/>
      <c r="L581" s="12"/>
      <c r="M581" s="13"/>
      <c r="N581" s="8"/>
      <c r="O581" s="21"/>
    </row>
    <row r="582" spans="4:15" s="14" customFormat="1">
      <c r="D582" s="25"/>
      <c r="E582" s="18"/>
      <c r="F582" s="16"/>
      <c r="G582" s="8"/>
      <c r="H582" s="25"/>
      <c r="I582" s="20"/>
      <c r="J582" s="10"/>
      <c r="K582" s="11"/>
      <c r="L582" s="12"/>
      <c r="M582" s="13"/>
      <c r="N582" s="8"/>
      <c r="O582" s="21"/>
    </row>
    <row r="583" spans="4:15" s="14" customFormat="1">
      <c r="D583" s="25"/>
      <c r="E583" s="18"/>
      <c r="F583" s="16"/>
      <c r="G583" s="8"/>
      <c r="H583" s="25"/>
      <c r="I583" s="20"/>
      <c r="J583" s="10"/>
      <c r="K583" s="11"/>
      <c r="L583" s="12"/>
      <c r="M583" s="13"/>
      <c r="N583" s="8"/>
      <c r="O583" s="21"/>
    </row>
    <row r="584" spans="4:15" s="14" customFormat="1">
      <c r="D584" s="25"/>
      <c r="E584" s="18"/>
      <c r="F584" s="16"/>
      <c r="G584" s="8"/>
      <c r="H584" s="25"/>
      <c r="I584" s="20"/>
      <c r="J584" s="10"/>
      <c r="K584" s="11"/>
      <c r="L584" s="12"/>
      <c r="M584" s="13"/>
      <c r="N584" s="8"/>
      <c r="O584" s="21"/>
    </row>
    <row r="585" spans="4:15" s="14" customFormat="1">
      <c r="D585" s="25"/>
      <c r="E585" s="18"/>
      <c r="F585" s="16"/>
      <c r="G585" s="8"/>
      <c r="H585" s="25"/>
      <c r="I585" s="20"/>
      <c r="J585" s="10"/>
      <c r="K585" s="11"/>
      <c r="L585" s="12"/>
      <c r="M585" s="13"/>
      <c r="N585" s="8"/>
      <c r="O585" s="21"/>
    </row>
    <row r="586" spans="4:15" s="14" customFormat="1">
      <c r="D586" s="25"/>
      <c r="E586" s="18"/>
      <c r="F586" s="16"/>
      <c r="G586" s="8"/>
      <c r="H586" s="25"/>
      <c r="I586" s="20"/>
      <c r="J586" s="10"/>
      <c r="K586" s="11"/>
      <c r="L586" s="12"/>
      <c r="M586" s="13"/>
      <c r="N586" s="8"/>
      <c r="O586" s="21"/>
    </row>
    <row r="587" spans="4:15" s="14" customFormat="1">
      <c r="D587" s="25"/>
      <c r="E587" s="18"/>
      <c r="F587" s="16"/>
      <c r="G587" s="8"/>
      <c r="H587" s="25"/>
      <c r="I587" s="20"/>
      <c r="J587" s="10"/>
      <c r="K587" s="11"/>
      <c r="L587" s="12"/>
      <c r="M587" s="13"/>
      <c r="N587" s="8"/>
      <c r="O587" s="21"/>
    </row>
    <row r="588" spans="4:15" s="14" customFormat="1">
      <c r="D588" s="26"/>
      <c r="E588" s="18"/>
      <c r="F588" s="16"/>
      <c r="G588" s="8"/>
      <c r="H588" s="26"/>
      <c r="I588" s="20"/>
      <c r="J588" s="10"/>
      <c r="K588" s="11"/>
      <c r="L588" s="12"/>
      <c r="M588" s="13"/>
      <c r="N588" s="8"/>
      <c r="O588" s="21"/>
    </row>
    <row r="589" spans="4:15" s="14" customFormat="1">
      <c r="D589" s="26"/>
      <c r="E589" s="18"/>
      <c r="F589" s="16"/>
      <c r="G589" s="8"/>
      <c r="H589" s="26"/>
      <c r="I589" s="20"/>
      <c r="J589" s="10"/>
      <c r="K589" s="11"/>
      <c r="L589" s="12"/>
      <c r="M589" s="13"/>
      <c r="N589" s="8"/>
      <c r="O589" s="21"/>
    </row>
    <row r="590" spans="4:15" s="14" customFormat="1">
      <c r="D590" s="26"/>
      <c r="E590" s="18"/>
      <c r="F590" s="16"/>
      <c r="G590" s="8"/>
      <c r="H590" s="26"/>
      <c r="I590" s="20"/>
      <c r="J590" s="10"/>
      <c r="K590" s="11"/>
      <c r="L590" s="12"/>
      <c r="M590" s="13"/>
      <c r="N590" s="8"/>
      <c r="O590" s="21"/>
    </row>
    <row r="591" spans="4:15" s="14" customFormat="1">
      <c r="D591" s="26"/>
      <c r="E591" s="18"/>
      <c r="F591" s="16"/>
      <c r="G591" s="8"/>
      <c r="H591" s="26"/>
      <c r="I591" s="20"/>
      <c r="J591" s="10"/>
      <c r="K591" s="11"/>
      <c r="L591" s="12"/>
      <c r="M591" s="13"/>
      <c r="N591" s="8"/>
      <c r="O591" s="21"/>
    </row>
    <row r="592" spans="4:15" s="14" customFormat="1">
      <c r="D592" s="26"/>
      <c r="E592" s="18"/>
      <c r="F592" s="16"/>
      <c r="G592" s="8"/>
      <c r="H592" s="26"/>
      <c r="I592" s="20"/>
      <c r="J592" s="10"/>
      <c r="K592" s="11"/>
      <c r="L592" s="12"/>
      <c r="M592" s="13"/>
      <c r="N592" s="8"/>
      <c r="O592" s="21"/>
    </row>
    <row r="593" spans="2:15" s="14" customFormat="1">
      <c r="D593" s="26"/>
      <c r="E593" s="18"/>
      <c r="F593" s="16"/>
      <c r="G593" s="8"/>
      <c r="H593" s="26"/>
      <c r="I593" s="20"/>
      <c r="J593" s="10"/>
      <c r="K593" s="11"/>
      <c r="L593" s="12"/>
      <c r="M593" s="13"/>
      <c r="N593" s="8"/>
      <c r="O593" s="21"/>
    </row>
    <row r="594" spans="2:15" s="14" customFormat="1">
      <c r="B594" s="15"/>
      <c r="C594" s="15"/>
      <c r="D594" s="16"/>
      <c r="E594" s="16"/>
      <c r="F594" s="16"/>
      <c r="G594" s="17"/>
      <c r="H594" s="16"/>
      <c r="I594" s="20"/>
      <c r="J594" s="10"/>
      <c r="K594" s="11"/>
      <c r="L594" s="12"/>
      <c r="M594" s="13"/>
      <c r="N594" s="8"/>
      <c r="O594" s="21"/>
    </row>
    <row r="595" spans="2:15" s="14" customFormat="1">
      <c r="F595" s="15"/>
      <c r="G595" s="21"/>
      <c r="K595" s="11"/>
      <c r="M595" s="27"/>
      <c r="O595" s="21"/>
    </row>
    <row r="596" spans="2:15" s="14" customFormat="1">
      <c r="F596" s="15"/>
      <c r="G596" s="21"/>
      <c r="K596" s="11"/>
      <c r="M596" s="27"/>
      <c r="O596" s="21"/>
    </row>
    <row r="597" spans="2:15" s="14" customFormat="1">
      <c r="F597" s="15"/>
      <c r="G597" s="21"/>
      <c r="K597" s="11"/>
      <c r="M597" s="27"/>
      <c r="O597" s="21"/>
    </row>
    <row r="598" spans="2:15" s="14" customFormat="1">
      <c r="F598" s="15"/>
      <c r="G598" s="21"/>
      <c r="K598" s="11"/>
      <c r="M598" s="27"/>
      <c r="O598" s="21"/>
    </row>
    <row r="599" spans="2:15" s="14" customFormat="1">
      <c r="F599" s="15"/>
      <c r="G599" s="21"/>
      <c r="K599" s="11"/>
      <c r="M599" s="27"/>
      <c r="O599" s="21"/>
    </row>
    <row r="600" spans="2:15" s="14" customFormat="1">
      <c r="F600" s="15"/>
      <c r="G600" s="21"/>
      <c r="K600" s="11"/>
      <c r="M600" s="27"/>
      <c r="O600" s="21"/>
    </row>
    <row r="601" spans="2:15" s="14" customFormat="1">
      <c r="F601" s="15"/>
      <c r="G601" s="21"/>
      <c r="K601" s="11"/>
      <c r="M601" s="27"/>
      <c r="O601" s="21"/>
    </row>
    <row r="602" spans="2:15" s="14" customFormat="1">
      <c r="F602" s="15"/>
      <c r="G602" s="21"/>
      <c r="K602" s="11"/>
      <c r="M602" s="27"/>
      <c r="O602" s="21"/>
    </row>
    <row r="603" spans="2:15" s="14" customFormat="1">
      <c r="F603" s="15"/>
      <c r="G603" s="21"/>
      <c r="K603" s="11"/>
      <c r="M603" s="27"/>
      <c r="O603" s="21"/>
    </row>
    <row r="604" spans="2:15" s="14" customFormat="1">
      <c r="F604" s="15"/>
      <c r="G604" s="21"/>
      <c r="K604" s="11"/>
      <c r="M604" s="27"/>
      <c r="O604" s="21"/>
    </row>
    <row r="605" spans="2:15" s="14" customFormat="1">
      <c r="F605" s="15"/>
      <c r="G605" s="21"/>
      <c r="K605" s="11"/>
      <c r="M605" s="27"/>
      <c r="O605" s="21"/>
    </row>
    <row r="606" spans="2:15" s="14" customFormat="1">
      <c r="F606" s="15"/>
      <c r="G606" s="21"/>
      <c r="K606" s="11"/>
      <c r="M606" s="27"/>
      <c r="O606" s="21"/>
    </row>
    <row r="607" spans="2:15" s="14" customFormat="1">
      <c r="F607" s="15"/>
      <c r="G607" s="21"/>
      <c r="K607" s="11"/>
      <c r="M607" s="27"/>
      <c r="O607" s="21"/>
    </row>
    <row r="608" spans="2:15" s="14" customFormat="1">
      <c r="F608" s="15"/>
      <c r="G608" s="21"/>
      <c r="K608" s="11"/>
      <c r="M608" s="27"/>
      <c r="O608" s="21"/>
    </row>
    <row r="609" spans="6:15" s="14" customFormat="1">
      <c r="F609" s="15"/>
      <c r="G609" s="21"/>
      <c r="K609" s="11"/>
      <c r="M609" s="27"/>
      <c r="O609" s="21"/>
    </row>
    <row r="610" spans="6:15" s="14" customFormat="1">
      <c r="F610" s="15"/>
      <c r="G610" s="21"/>
      <c r="K610" s="11"/>
      <c r="M610" s="27"/>
      <c r="O610" s="21"/>
    </row>
    <row r="611" spans="6:15" s="14" customFormat="1">
      <c r="F611" s="15"/>
      <c r="G611" s="21"/>
      <c r="K611" s="11"/>
      <c r="M611" s="27"/>
      <c r="O611" s="21"/>
    </row>
    <row r="612" spans="6:15" s="14" customFormat="1">
      <c r="F612" s="15"/>
      <c r="G612" s="21"/>
      <c r="K612" s="11"/>
      <c r="M612" s="27"/>
      <c r="O612" s="21"/>
    </row>
    <row r="613" spans="6:15" s="14" customFormat="1">
      <c r="F613" s="15"/>
      <c r="G613" s="21"/>
      <c r="K613" s="11"/>
      <c r="M613" s="27"/>
      <c r="O613" s="21"/>
    </row>
    <row r="614" spans="6:15" s="14" customFormat="1">
      <c r="F614" s="15"/>
      <c r="G614" s="21"/>
      <c r="K614" s="11"/>
      <c r="M614" s="27"/>
      <c r="O614" s="21"/>
    </row>
    <row r="615" spans="6:15" s="14" customFormat="1">
      <c r="F615" s="15"/>
      <c r="G615" s="21"/>
      <c r="K615" s="11"/>
      <c r="M615" s="27"/>
      <c r="O615" s="21"/>
    </row>
    <row r="616" spans="6:15" s="14" customFormat="1">
      <c r="F616" s="15"/>
      <c r="G616" s="21"/>
      <c r="K616" s="11"/>
      <c r="M616" s="27"/>
      <c r="O616" s="21"/>
    </row>
    <row r="617" spans="6:15" s="14" customFormat="1">
      <c r="F617" s="15"/>
      <c r="G617" s="21"/>
      <c r="K617" s="11"/>
      <c r="M617" s="27"/>
      <c r="O617" s="21"/>
    </row>
    <row r="618" spans="6:15" s="14" customFormat="1">
      <c r="F618" s="15"/>
      <c r="G618" s="21"/>
      <c r="K618" s="11"/>
      <c r="M618" s="27"/>
      <c r="O618" s="21"/>
    </row>
    <row r="619" spans="6:15" s="14" customFormat="1">
      <c r="F619" s="15"/>
      <c r="G619" s="21"/>
      <c r="K619" s="11"/>
      <c r="M619" s="27"/>
      <c r="O619" s="21"/>
    </row>
    <row r="620" spans="6:15" s="14" customFormat="1">
      <c r="F620" s="15"/>
      <c r="G620" s="21"/>
      <c r="K620" s="11"/>
      <c r="M620" s="27"/>
      <c r="O620" s="21"/>
    </row>
    <row r="621" spans="6:15" s="14" customFormat="1">
      <c r="F621" s="15"/>
      <c r="G621" s="21"/>
      <c r="K621" s="11"/>
      <c r="M621" s="27"/>
      <c r="O621" s="21"/>
    </row>
    <row r="622" spans="6:15" s="14" customFormat="1">
      <c r="F622" s="15"/>
      <c r="G622" s="21"/>
      <c r="K622" s="11"/>
      <c r="M622" s="27"/>
      <c r="O622" s="21"/>
    </row>
    <row r="623" spans="6:15" s="14" customFormat="1">
      <c r="F623" s="15"/>
      <c r="G623" s="21"/>
      <c r="K623" s="11"/>
      <c r="M623" s="27"/>
      <c r="O623" s="21"/>
    </row>
    <row r="624" spans="6:15" s="14" customFormat="1">
      <c r="F624" s="15"/>
      <c r="G624" s="21"/>
      <c r="K624" s="11"/>
      <c r="M624" s="27"/>
      <c r="O624" s="21"/>
    </row>
    <row r="625" spans="6:15" s="14" customFormat="1">
      <c r="F625" s="15"/>
      <c r="G625" s="21"/>
      <c r="K625" s="11"/>
      <c r="M625" s="27"/>
      <c r="O625" s="21"/>
    </row>
    <row r="626" spans="6:15" s="14" customFormat="1">
      <c r="F626" s="15"/>
      <c r="G626" s="21"/>
      <c r="K626" s="11"/>
      <c r="M626" s="27"/>
      <c r="O626" s="21"/>
    </row>
    <row r="627" spans="6:15" s="14" customFormat="1">
      <c r="F627" s="15"/>
      <c r="G627" s="21"/>
      <c r="K627" s="11"/>
      <c r="M627" s="27"/>
      <c r="O627" s="21"/>
    </row>
    <row r="628" spans="6:15" s="14" customFormat="1">
      <c r="F628" s="15"/>
      <c r="G628" s="21"/>
      <c r="K628" s="11"/>
      <c r="M628" s="27"/>
      <c r="O628" s="21"/>
    </row>
    <row r="629" spans="6:15" s="14" customFormat="1">
      <c r="F629" s="15"/>
      <c r="G629" s="21"/>
      <c r="K629" s="11"/>
      <c r="M629" s="27"/>
      <c r="O629" s="21"/>
    </row>
    <row r="630" spans="6:15" s="14" customFormat="1">
      <c r="F630" s="15"/>
      <c r="G630" s="21"/>
      <c r="K630" s="11"/>
      <c r="M630" s="27"/>
      <c r="O630" s="21"/>
    </row>
    <row r="631" spans="6:15" s="14" customFormat="1">
      <c r="F631" s="15"/>
      <c r="G631" s="21"/>
      <c r="K631" s="11"/>
      <c r="M631" s="27"/>
      <c r="O631" s="21"/>
    </row>
    <row r="632" spans="6:15" s="14" customFormat="1">
      <c r="F632" s="15"/>
      <c r="G632" s="21"/>
      <c r="K632" s="11"/>
      <c r="M632" s="27"/>
      <c r="O632" s="21"/>
    </row>
    <row r="633" spans="6:15" s="14" customFormat="1">
      <c r="F633" s="15"/>
      <c r="G633" s="21"/>
      <c r="K633" s="11"/>
      <c r="M633" s="27"/>
      <c r="O633" s="21"/>
    </row>
    <row r="634" spans="6:15" s="14" customFormat="1">
      <c r="F634" s="15"/>
      <c r="G634" s="21"/>
      <c r="K634" s="11"/>
      <c r="M634" s="27"/>
      <c r="O634" s="21"/>
    </row>
    <row r="635" spans="6:15" s="14" customFormat="1">
      <c r="F635" s="15"/>
      <c r="G635" s="21"/>
      <c r="K635" s="11"/>
      <c r="M635" s="27"/>
      <c r="O635" s="21"/>
    </row>
    <row r="636" spans="6:15" s="14" customFormat="1">
      <c r="F636" s="15"/>
      <c r="G636" s="21"/>
      <c r="K636" s="11"/>
      <c r="M636" s="27"/>
      <c r="O636" s="21"/>
    </row>
    <row r="637" spans="6:15" s="14" customFormat="1">
      <c r="F637" s="15"/>
      <c r="G637" s="21"/>
      <c r="K637" s="11"/>
      <c r="M637" s="27"/>
      <c r="O637" s="21"/>
    </row>
    <row r="638" spans="6:15" s="14" customFormat="1">
      <c r="F638" s="15"/>
      <c r="G638" s="21"/>
      <c r="K638" s="11"/>
      <c r="M638" s="27"/>
      <c r="O638" s="21"/>
    </row>
    <row r="639" spans="6:15" s="14" customFormat="1">
      <c r="F639" s="15"/>
      <c r="G639" s="21"/>
      <c r="K639" s="11"/>
      <c r="M639" s="27"/>
      <c r="O639" s="21"/>
    </row>
    <row r="640" spans="6:15" s="14" customFormat="1">
      <c r="F640" s="15"/>
      <c r="G640" s="21"/>
      <c r="K640" s="11"/>
      <c r="M640" s="27"/>
      <c r="O640" s="21"/>
    </row>
    <row r="641" spans="6:15" s="14" customFormat="1">
      <c r="F641" s="15"/>
      <c r="G641" s="21"/>
      <c r="K641" s="11"/>
      <c r="M641" s="27"/>
      <c r="O641" s="21"/>
    </row>
    <row r="642" spans="6:15" s="14" customFormat="1">
      <c r="F642" s="15"/>
      <c r="G642" s="21"/>
      <c r="K642" s="11"/>
      <c r="M642" s="27"/>
      <c r="O642" s="21"/>
    </row>
    <row r="643" spans="6:15" s="14" customFormat="1">
      <c r="F643" s="15"/>
      <c r="G643" s="21"/>
      <c r="K643" s="11"/>
      <c r="M643" s="27"/>
      <c r="O643" s="21"/>
    </row>
    <row r="644" spans="6:15" s="14" customFormat="1">
      <c r="F644" s="15"/>
      <c r="G644" s="21"/>
      <c r="K644" s="11"/>
      <c r="M644" s="27"/>
      <c r="O644" s="21"/>
    </row>
    <row r="645" spans="6:15" s="14" customFormat="1">
      <c r="F645" s="15"/>
      <c r="G645" s="21"/>
      <c r="K645" s="11"/>
      <c r="M645" s="27"/>
      <c r="O645" s="21"/>
    </row>
    <row r="646" spans="6:15" s="14" customFormat="1">
      <c r="F646" s="15"/>
      <c r="G646" s="21"/>
      <c r="K646" s="11"/>
      <c r="M646" s="27"/>
      <c r="O646" s="21"/>
    </row>
    <row r="647" spans="6:15" s="14" customFormat="1">
      <c r="F647" s="15"/>
      <c r="G647" s="21"/>
      <c r="K647" s="11"/>
      <c r="M647" s="27"/>
      <c r="O647" s="21"/>
    </row>
    <row r="648" spans="6:15" s="14" customFormat="1">
      <c r="F648" s="15"/>
      <c r="G648" s="21"/>
      <c r="K648" s="11"/>
      <c r="M648" s="27"/>
      <c r="O648" s="21"/>
    </row>
    <row r="649" spans="6:15" s="14" customFormat="1">
      <c r="F649" s="15"/>
      <c r="G649" s="21"/>
      <c r="K649" s="11"/>
      <c r="M649" s="27"/>
      <c r="O649" s="21"/>
    </row>
    <row r="650" spans="6:15" s="14" customFormat="1">
      <c r="F650" s="15"/>
      <c r="G650" s="21"/>
      <c r="K650" s="11"/>
      <c r="M650" s="27"/>
      <c r="O650" s="21"/>
    </row>
    <row r="651" spans="6:15" s="14" customFormat="1">
      <c r="F651" s="15"/>
      <c r="G651" s="21"/>
      <c r="K651" s="11"/>
      <c r="M651" s="27"/>
      <c r="O651" s="21"/>
    </row>
    <row r="652" spans="6:15" s="14" customFormat="1">
      <c r="F652" s="15"/>
      <c r="G652" s="21"/>
      <c r="K652" s="11"/>
      <c r="M652" s="27"/>
      <c r="O652" s="21"/>
    </row>
    <row r="653" spans="6:15" s="14" customFormat="1">
      <c r="F653" s="15"/>
      <c r="G653" s="21"/>
      <c r="K653" s="11"/>
      <c r="M653" s="27"/>
      <c r="O653" s="21"/>
    </row>
    <row r="654" spans="6:15" s="14" customFormat="1">
      <c r="F654" s="15"/>
      <c r="G654" s="21"/>
      <c r="K654" s="11"/>
      <c r="M654" s="27"/>
      <c r="O654" s="21"/>
    </row>
    <row r="655" spans="6:15" s="14" customFormat="1">
      <c r="F655" s="15"/>
      <c r="G655" s="21"/>
      <c r="K655" s="11"/>
      <c r="M655" s="27"/>
      <c r="O655" s="21"/>
    </row>
    <row r="656" spans="6:15" s="14" customFormat="1">
      <c r="F656" s="15"/>
      <c r="G656" s="21"/>
      <c r="K656" s="11"/>
      <c r="M656" s="27"/>
      <c r="O656" s="21"/>
    </row>
    <row r="657" spans="6:15" s="14" customFormat="1">
      <c r="F657" s="15"/>
      <c r="G657" s="21"/>
      <c r="K657" s="11"/>
      <c r="M657" s="27"/>
      <c r="O657" s="21"/>
    </row>
    <row r="658" spans="6:15" s="14" customFormat="1">
      <c r="F658" s="15"/>
      <c r="G658" s="21"/>
      <c r="K658" s="11"/>
      <c r="M658" s="27"/>
      <c r="O658" s="21"/>
    </row>
    <row r="659" spans="6:15" s="14" customFormat="1">
      <c r="F659" s="15"/>
      <c r="G659" s="21"/>
      <c r="K659" s="11"/>
      <c r="M659" s="27"/>
      <c r="O659" s="21"/>
    </row>
    <row r="660" spans="6:15" s="14" customFormat="1">
      <c r="F660" s="15"/>
      <c r="G660" s="21"/>
      <c r="K660" s="11"/>
      <c r="M660" s="27"/>
      <c r="O660" s="21"/>
    </row>
    <row r="661" spans="6:15" s="14" customFormat="1">
      <c r="F661" s="15"/>
      <c r="G661" s="21"/>
      <c r="K661" s="11"/>
      <c r="M661" s="27"/>
      <c r="O661" s="21"/>
    </row>
    <row r="662" spans="6:15" s="14" customFormat="1">
      <c r="F662" s="15"/>
      <c r="G662" s="21"/>
      <c r="K662" s="11"/>
      <c r="M662" s="27"/>
      <c r="O662" s="21"/>
    </row>
    <row r="663" spans="6:15" s="14" customFormat="1">
      <c r="F663" s="15"/>
      <c r="G663" s="21"/>
      <c r="K663" s="11"/>
      <c r="M663" s="27"/>
      <c r="O663" s="21"/>
    </row>
    <row r="664" spans="6:15" s="14" customFormat="1">
      <c r="F664" s="15"/>
      <c r="G664" s="21"/>
      <c r="K664" s="11"/>
      <c r="M664" s="27"/>
      <c r="O664" s="21"/>
    </row>
    <row r="665" spans="6:15" s="14" customFormat="1">
      <c r="F665" s="15"/>
      <c r="G665" s="21"/>
      <c r="K665" s="11"/>
      <c r="M665" s="27"/>
      <c r="O665" s="21"/>
    </row>
    <row r="666" spans="6:15" s="14" customFormat="1">
      <c r="F666" s="15"/>
      <c r="G666" s="21"/>
      <c r="K666" s="11"/>
      <c r="M666" s="27"/>
      <c r="O666" s="21"/>
    </row>
    <row r="667" spans="6:15" s="14" customFormat="1">
      <c r="F667" s="15"/>
      <c r="G667" s="21"/>
      <c r="K667" s="11"/>
      <c r="M667" s="27"/>
      <c r="O667" s="21"/>
    </row>
    <row r="668" spans="6:15" s="14" customFormat="1">
      <c r="F668" s="15"/>
      <c r="G668" s="21"/>
      <c r="K668" s="11"/>
      <c r="M668" s="27"/>
      <c r="O668" s="21"/>
    </row>
    <row r="669" spans="6:15" s="14" customFormat="1">
      <c r="F669" s="15"/>
      <c r="G669" s="21"/>
      <c r="K669" s="11"/>
      <c r="M669" s="27"/>
      <c r="O669" s="21"/>
    </row>
    <row r="670" spans="6:15" s="14" customFormat="1">
      <c r="F670" s="15"/>
      <c r="G670" s="21"/>
      <c r="K670" s="11"/>
      <c r="M670" s="27"/>
      <c r="O670" s="21"/>
    </row>
    <row r="671" spans="6:15" s="14" customFormat="1">
      <c r="F671" s="15"/>
      <c r="G671" s="21"/>
      <c r="K671" s="11"/>
      <c r="M671" s="27"/>
      <c r="O671" s="21"/>
    </row>
    <row r="672" spans="6:15" s="14" customFormat="1">
      <c r="F672" s="15"/>
      <c r="G672" s="21"/>
      <c r="K672" s="11"/>
      <c r="M672" s="27"/>
      <c r="O672" s="21"/>
    </row>
    <row r="673" spans="6:15" s="14" customFormat="1">
      <c r="F673" s="15"/>
      <c r="G673" s="21"/>
      <c r="K673" s="11"/>
      <c r="M673" s="27"/>
      <c r="O673" s="21"/>
    </row>
    <row r="674" spans="6:15" s="14" customFormat="1">
      <c r="F674" s="15"/>
      <c r="G674" s="21"/>
      <c r="K674" s="11"/>
      <c r="M674" s="27"/>
      <c r="O674" s="21"/>
    </row>
    <row r="675" spans="6:15" s="14" customFormat="1">
      <c r="F675" s="15"/>
      <c r="G675" s="21"/>
      <c r="K675" s="11"/>
      <c r="M675" s="27"/>
      <c r="O675" s="21"/>
    </row>
    <row r="676" spans="6:15" s="14" customFormat="1">
      <c r="F676" s="15"/>
      <c r="G676" s="21"/>
      <c r="K676" s="11"/>
      <c r="M676" s="27"/>
      <c r="O676" s="21"/>
    </row>
    <row r="677" spans="6:15" s="14" customFormat="1">
      <c r="F677" s="15"/>
      <c r="G677" s="21"/>
      <c r="K677" s="11"/>
      <c r="M677" s="27"/>
      <c r="O677" s="21"/>
    </row>
    <row r="678" spans="6:15" s="14" customFormat="1">
      <c r="F678" s="15"/>
      <c r="G678" s="21"/>
      <c r="K678" s="11"/>
      <c r="M678" s="27"/>
      <c r="O678" s="21"/>
    </row>
    <row r="679" spans="6:15" s="14" customFormat="1">
      <c r="F679" s="15"/>
      <c r="G679" s="21"/>
      <c r="K679" s="11"/>
      <c r="M679" s="27"/>
      <c r="O679" s="21"/>
    </row>
    <row r="680" spans="6:15" s="14" customFormat="1">
      <c r="F680" s="15"/>
      <c r="G680" s="21"/>
      <c r="K680" s="11"/>
      <c r="M680" s="27"/>
      <c r="O680" s="21"/>
    </row>
    <row r="681" spans="6:15" s="14" customFormat="1">
      <c r="F681" s="15"/>
      <c r="G681" s="21"/>
      <c r="K681" s="11"/>
      <c r="M681" s="27"/>
      <c r="O681" s="21"/>
    </row>
    <row r="682" spans="6:15" s="14" customFormat="1">
      <c r="F682" s="15"/>
      <c r="G682" s="21"/>
      <c r="K682" s="11"/>
      <c r="M682" s="27"/>
      <c r="O682" s="21"/>
    </row>
    <row r="683" spans="6:15" s="14" customFormat="1">
      <c r="F683" s="15"/>
      <c r="G683" s="21"/>
      <c r="K683" s="11"/>
      <c r="M683" s="27"/>
      <c r="O683" s="21"/>
    </row>
    <row r="684" spans="6:15" s="14" customFormat="1">
      <c r="F684" s="15"/>
      <c r="G684" s="21"/>
      <c r="K684" s="11"/>
      <c r="M684" s="27"/>
      <c r="O684" s="21"/>
    </row>
    <row r="685" spans="6:15" s="14" customFormat="1">
      <c r="F685" s="15"/>
      <c r="G685" s="21"/>
      <c r="K685" s="11"/>
      <c r="M685" s="27"/>
      <c r="O685" s="21"/>
    </row>
    <row r="686" spans="6:15" s="14" customFormat="1">
      <c r="F686" s="15"/>
      <c r="G686" s="21"/>
      <c r="K686" s="11"/>
      <c r="M686" s="27"/>
      <c r="O686" s="21"/>
    </row>
    <row r="687" spans="6:15" s="14" customFormat="1">
      <c r="F687" s="15"/>
      <c r="G687" s="21"/>
      <c r="K687" s="11"/>
      <c r="M687" s="27"/>
      <c r="O687" s="21"/>
    </row>
    <row r="688" spans="6:15" s="14" customFormat="1">
      <c r="F688" s="15"/>
      <c r="G688" s="21"/>
      <c r="K688" s="11"/>
      <c r="M688" s="27"/>
      <c r="O688" s="21"/>
    </row>
    <row r="689" spans="6:15" s="14" customFormat="1">
      <c r="F689" s="15"/>
      <c r="G689" s="21"/>
      <c r="K689" s="11"/>
      <c r="M689" s="27"/>
      <c r="O689" s="21"/>
    </row>
    <row r="690" spans="6:15" s="14" customFormat="1">
      <c r="F690" s="15"/>
      <c r="G690" s="21"/>
      <c r="K690" s="11"/>
      <c r="M690" s="27"/>
      <c r="O690" s="21"/>
    </row>
    <row r="691" spans="6:15" s="14" customFormat="1">
      <c r="F691" s="15"/>
      <c r="G691" s="21"/>
      <c r="K691" s="11"/>
      <c r="M691" s="27"/>
      <c r="O691" s="21"/>
    </row>
    <row r="692" spans="6:15" s="14" customFormat="1">
      <c r="F692" s="15"/>
      <c r="G692" s="21"/>
      <c r="K692" s="11"/>
      <c r="M692" s="27"/>
      <c r="O692" s="21"/>
    </row>
    <row r="693" spans="6:15" s="14" customFormat="1">
      <c r="F693" s="15"/>
      <c r="G693" s="21"/>
      <c r="K693" s="11"/>
      <c r="M693" s="27"/>
      <c r="O693" s="21"/>
    </row>
    <row r="694" spans="6:15" s="14" customFormat="1">
      <c r="F694" s="15"/>
      <c r="G694" s="21"/>
      <c r="K694" s="11"/>
      <c r="M694" s="27"/>
      <c r="O694" s="21"/>
    </row>
    <row r="695" spans="6:15" s="14" customFormat="1">
      <c r="F695" s="15"/>
      <c r="G695" s="21"/>
      <c r="K695" s="11"/>
      <c r="M695" s="27"/>
      <c r="O695" s="21"/>
    </row>
    <row r="696" spans="6:15" s="14" customFormat="1">
      <c r="F696" s="15"/>
      <c r="G696" s="21"/>
      <c r="K696" s="11"/>
      <c r="M696" s="27"/>
      <c r="O696" s="21"/>
    </row>
    <row r="697" spans="6:15" s="14" customFormat="1">
      <c r="F697" s="15"/>
      <c r="G697" s="21"/>
      <c r="K697" s="11"/>
      <c r="M697" s="27"/>
      <c r="O697" s="21"/>
    </row>
    <row r="698" spans="6:15" s="14" customFormat="1">
      <c r="F698" s="15"/>
      <c r="G698" s="21"/>
      <c r="K698" s="11"/>
      <c r="M698" s="27"/>
      <c r="O698" s="21"/>
    </row>
    <row r="699" spans="6:15" s="14" customFormat="1">
      <c r="F699" s="15"/>
      <c r="G699" s="21"/>
      <c r="K699" s="11"/>
      <c r="M699" s="27"/>
      <c r="O699" s="21"/>
    </row>
    <row r="700" spans="6:15" s="14" customFormat="1">
      <c r="F700" s="15"/>
      <c r="G700" s="21"/>
      <c r="K700" s="11"/>
      <c r="M700" s="27"/>
      <c r="O700" s="21"/>
    </row>
    <row r="701" spans="6:15" s="14" customFormat="1">
      <c r="F701" s="15"/>
      <c r="G701" s="21"/>
      <c r="K701" s="11"/>
      <c r="M701" s="27"/>
      <c r="O701" s="21"/>
    </row>
    <row r="702" spans="6:15" s="14" customFormat="1">
      <c r="F702" s="15"/>
      <c r="G702" s="21"/>
      <c r="K702" s="11"/>
      <c r="M702" s="27"/>
      <c r="O702" s="21"/>
    </row>
    <row r="703" spans="6:15" s="14" customFormat="1">
      <c r="F703" s="15"/>
      <c r="G703" s="21"/>
      <c r="K703" s="11"/>
      <c r="M703" s="27"/>
      <c r="O703" s="21"/>
    </row>
    <row r="704" spans="6:15" s="14" customFormat="1">
      <c r="F704" s="15"/>
      <c r="G704" s="21"/>
      <c r="K704" s="11"/>
      <c r="M704" s="27"/>
      <c r="O704" s="21"/>
    </row>
    <row r="705" spans="6:15" s="14" customFormat="1">
      <c r="F705" s="15"/>
      <c r="G705" s="21"/>
      <c r="K705" s="11"/>
      <c r="M705" s="27"/>
      <c r="O705" s="21"/>
    </row>
    <row r="706" spans="6:15" s="14" customFormat="1">
      <c r="F706" s="15"/>
      <c r="G706" s="21"/>
      <c r="K706" s="11"/>
      <c r="M706" s="27"/>
      <c r="O706" s="21"/>
    </row>
    <row r="707" spans="6:15" s="14" customFormat="1">
      <c r="F707" s="15"/>
      <c r="G707" s="21"/>
      <c r="K707" s="11"/>
      <c r="M707" s="27"/>
      <c r="O707" s="21"/>
    </row>
    <row r="708" spans="6:15" s="14" customFormat="1">
      <c r="F708" s="15"/>
      <c r="G708" s="21"/>
      <c r="K708" s="11"/>
      <c r="M708" s="27"/>
      <c r="O708" s="21"/>
    </row>
    <row r="709" spans="6:15" s="14" customFormat="1">
      <c r="F709" s="15"/>
      <c r="G709" s="21"/>
      <c r="K709" s="11"/>
      <c r="M709" s="27"/>
      <c r="O709" s="21"/>
    </row>
    <row r="710" spans="6:15" s="14" customFormat="1">
      <c r="F710" s="15"/>
      <c r="G710" s="21"/>
      <c r="K710" s="11"/>
      <c r="M710" s="27"/>
      <c r="O710" s="21"/>
    </row>
    <row r="711" spans="6:15" s="14" customFormat="1">
      <c r="F711" s="15"/>
      <c r="G711" s="21"/>
      <c r="K711" s="11"/>
      <c r="M711" s="27"/>
      <c r="O711" s="21"/>
    </row>
    <row r="712" spans="6:15" s="14" customFormat="1">
      <c r="F712" s="15"/>
      <c r="G712" s="21"/>
      <c r="K712" s="11"/>
      <c r="M712" s="27"/>
      <c r="O712" s="21"/>
    </row>
    <row r="713" spans="6:15" s="14" customFormat="1">
      <c r="F713" s="15"/>
      <c r="G713" s="21"/>
      <c r="K713" s="11"/>
      <c r="M713" s="27"/>
      <c r="O713" s="21"/>
    </row>
    <row r="714" spans="6:15" s="14" customFormat="1">
      <c r="F714" s="15"/>
      <c r="G714" s="21"/>
      <c r="K714" s="11"/>
      <c r="M714" s="27"/>
      <c r="O714" s="21"/>
    </row>
    <row r="715" spans="6:15" s="14" customFormat="1">
      <c r="F715" s="15"/>
      <c r="G715" s="21"/>
      <c r="K715" s="11"/>
      <c r="M715" s="27"/>
      <c r="O715" s="21"/>
    </row>
    <row r="716" spans="6:15" s="14" customFormat="1">
      <c r="F716" s="15"/>
      <c r="G716" s="21"/>
      <c r="K716" s="11"/>
      <c r="M716" s="27"/>
      <c r="O716" s="21"/>
    </row>
    <row r="717" spans="6:15" s="14" customFormat="1">
      <c r="F717" s="15"/>
      <c r="G717" s="21"/>
      <c r="K717" s="11"/>
      <c r="M717" s="27"/>
      <c r="O717" s="21"/>
    </row>
    <row r="718" spans="6:15" s="14" customFormat="1">
      <c r="F718" s="15"/>
      <c r="G718" s="21"/>
      <c r="K718" s="11"/>
      <c r="M718" s="27"/>
      <c r="O718" s="21"/>
    </row>
    <row r="719" spans="6:15" s="14" customFormat="1">
      <c r="F719" s="15"/>
      <c r="G719" s="21"/>
      <c r="K719" s="11"/>
      <c r="M719" s="27"/>
      <c r="O719" s="21"/>
    </row>
    <row r="720" spans="6:15" s="14" customFormat="1">
      <c r="F720" s="15"/>
      <c r="G720" s="21"/>
      <c r="K720" s="11"/>
      <c r="M720" s="27"/>
      <c r="O720" s="21"/>
    </row>
    <row r="721" spans="6:15" s="14" customFormat="1">
      <c r="F721" s="15"/>
      <c r="G721" s="21"/>
      <c r="K721" s="11"/>
      <c r="M721" s="27"/>
      <c r="O721" s="21"/>
    </row>
    <row r="722" spans="6:15" s="14" customFormat="1">
      <c r="F722" s="15"/>
      <c r="G722" s="21"/>
      <c r="K722" s="11"/>
      <c r="M722" s="27"/>
      <c r="O722" s="21"/>
    </row>
    <row r="723" spans="6:15" s="14" customFormat="1">
      <c r="F723" s="15"/>
      <c r="G723" s="21"/>
      <c r="K723" s="11"/>
      <c r="M723" s="27"/>
      <c r="O723" s="21"/>
    </row>
    <row r="724" spans="6:15" s="14" customFormat="1">
      <c r="F724" s="15"/>
      <c r="G724" s="21"/>
      <c r="K724" s="11"/>
      <c r="M724" s="27"/>
      <c r="O724" s="21"/>
    </row>
    <row r="725" spans="6:15" s="14" customFormat="1">
      <c r="F725" s="15"/>
      <c r="G725" s="21"/>
      <c r="K725" s="11"/>
      <c r="M725" s="27"/>
      <c r="O725" s="21"/>
    </row>
    <row r="726" spans="6:15" s="14" customFormat="1">
      <c r="F726" s="15"/>
      <c r="G726" s="21"/>
      <c r="K726" s="11"/>
      <c r="M726" s="27"/>
      <c r="O726" s="21"/>
    </row>
    <row r="727" spans="6:15" s="14" customFormat="1">
      <c r="F727" s="15"/>
      <c r="G727" s="21"/>
      <c r="K727" s="11"/>
      <c r="M727" s="27"/>
      <c r="O727" s="21"/>
    </row>
    <row r="728" spans="6:15" s="14" customFormat="1">
      <c r="F728" s="15"/>
      <c r="G728" s="21"/>
      <c r="K728" s="11"/>
      <c r="M728" s="27"/>
      <c r="O728" s="21"/>
    </row>
    <row r="729" spans="6:15" s="14" customFormat="1">
      <c r="F729" s="15"/>
      <c r="G729" s="21"/>
      <c r="K729" s="11"/>
      <c r="M729" s="27"/>
      <c r="O729" s="21"/>
    </row>
    <row r="730" spans="6:15" s="14" customFormat="1">
      <c r="F730" s="15"/>
      <c r="G730" s="21"/>
      <c r="K730" s="11"/>
      <c r="M730" s="27"/>
      <c r="O730" s="21"/>
    </row>
    <row r="731" spans="6:15" s="14" customFormat="1">
      <c r="F731" s="15"/>
      <c r="G731" s="21"/>
      <c r="K731" s="11"/>
      <c r="M731" s="27"/>
      <c r="O731" s="21"/>
    </row>
    <row r="732" spans="6:15" s="14" customFormat="1">
      <c r="F732" s="15"/>
      <c r="G732" s="21"/>
      <c r="K732" s="11"/>
      <c r="M732" s="27"/>
      <c r="O732" s="21"/>
    </row>
    <row r="733" spans="6:15" s="14" customFormat="1">
      <c r="F733" s="15"/>
      <c r="G733" s="21"/>
      <c r="K733" s="11"/>
      <c r="M733" s="27"/>
      <c r="O733" s="21"/>
    </row>
    <row r="734" spans="6:15" s="14" customFormat="1">
      <c r="F734" s="15"/>
      <c r="G734" s="21"/>
      <c r="K734" s="11"/>
      <c r="M734" s="27"/>
      <c r="O734" s="21"/>
    </row>
    <row r="735" spans="6:15" s="14" customFormat="1">
      <c r="F735" s="15"/>
      <c r="G735" s="21"/>
      <c r="K735" s="11"/>
      <c r="M735" s="27"/>
      <c r="O735" s="21"/>
    </row>
    <row r="736" spans="6:15" s="14" customFormat="1">
      <c r="F736" s="15"/>
      <c r="G736" s="21"/>
      <c r="K736" s="11"/>
      <c r="M736" s="27"/>
      <c r="O736" s="21"/>
    </row>
    <row r="737" spans="6:15" s="14" customFormat="1">
      <c r="F737" s="15"/>
      <c r="G737" s="21"/>
      <c r="K737" s="11"/>
      <c r="M737" s="27"/>
      <c r="O737" s="21"/>
    </row>
    <row r="738" spans="6:15" s="14" customFormat="1">
      <c r="F738" s="15"/>
      <c r="G738" s="21"/>
      <c r="K738" s="11"/>
      <c r="M738" s="27"/>
      <c r="O738" s="21"/>
    </row>
    <row r="739" spans="6:15" s="14" customFormat="1">
      <c r="F739" s="15"/>
      <c r="G739" s="21"/>
      <c r="K739" s="11"/>
      <c r="M739" s="27"/>
      <c r="O739" s="21"/>
    </row>
    <row r="740" spans="6:15" s="14" customFormat="1">
      <c r="F740" s="15"/>
      <c r="G740" s="21"/>
      <c r="K740" s="11"/>
      <c r="M740" s="27"/>
      <c r="O740" s="21"/>
    </row>
    <row r="741" spans="6:15" s="14" customFormat="1">
      <c r="F741" s="15"/>
      <c r="G741" s="21"/>
      <c r="K741" s="11"/>
      <c r="M741" s="27"/>
      <c r="O741" s="21"/>
    </row>
    <row r="742" spans="6:15" s="14" customFormat="1">
      <c r="F742" s="15"/>
      <c r="G742" s="21"/>
      <c r="K742" s="11"/>
      <c r="M742" s="27"/>
      <c r="O742" s="21"/>
    </row>
    <row r="743" spans="6:15" s="14" customFormat="1">
      <c r="F743" s="15"/>
      <c r="G743" s="21"/>
      <c r="K743" s="11"/>
      <c r="M743" s="27"/>
      <c r="O743" s="21"/>
    </row>
    <row r="744" spans="6:15" s="14" customFormat="1">
      <c r="F744" s="15"/>
      <c r="G744" s="21"/>
      <c r="K744" s="11"/>
      <c r="M744" s="27"/>
      <c r="O744" s="21"/>
    </row>
    <row r="745" spans="6:15" s="14" customFormat="1">
      <c r="F745" s="15"/>
      <c r="G745" s="21"/>
      <c r="K745" s="11"/>
      <c r="M745" s="27"/>
      <c r="O745" s="21"/>
    </row>
    <row r="746" spans="6:15" s="14" customFormat="1">
      <c r="F746" s="15"/>
      <c r="G746" s="21"/>
      <c r="K746" s="11"/>
      <c r="M746" s="27"/>
      <c r="O746" s="21"/>
    </row>
    <row r="747" spans="6:15" s="14" customFormat="1">
      <c r="F747" s="15"/>
      <c r="G747" s="21"/>
      <c r="K747" s="11"/>
      <c r="M747" s="27"/>
      <c r="O747" s="21"/>
    </row>
    <row r="748" spans="6:15" s="14" customFormat="1">
      <c r="F748" s="15"/>
      <c r="G748" s="21"/>
      <c r="K748" s="11"/>
      <c r="M748" s="27"/>
      <c r="O748" s="21"/>
    </row>
    <row r="749" spans="6:15" s="14" customFormat="1">
      <c r="F749" s="15"/>
      <c r="G749" s="21"/>
      <c r="K749" s="11"/>
      <c r="M749" s="27"/>
      <c r="O749" s="21"/>
    </row>
    <row r="750" spans="6:15" s="14" customFormat="1">
      <c r="F750" s="15"/>
      <c r="G750" s="21"/>
      <c r="K750" s="11"/>
      <c r="M750" s="27"/>
      <c r="O750" s="21"/>
    </row>
    <row r="751" spans="6:15" s="14" customFormat="1">
      <c r="F751" s="15"/>
      <c r="G751" s="21"/>
      <c r="K751" s="11"/>
      <c r="M751" s="27"/>
      <c r="O751" s="21"/>
    </row>
    <row r="752" spans="6:15" s="14" customFormat="1">
      <c r="F752" s="15"/>
      <c r="G752" s="21"/>
      <c r="K752" s="11"/>
      <c r="M752" s="27"/>
      <c r="O752" s="21"/>
    </row>
    <row r="753" spans="6:15" s="14" customFormat="1">
      <c r="F753" s="15"/>
      <c r="G753" s="21"/>
      <c r="K753" s="11"/>
      <c r="M753" s="27"/>
      <c r="O753" s="21"/>
    </row>
    <row r="754" spans="6:15" s="14" customFormat="1">
      <c r="F754" s="15"/>
      <c r="G754" s="21"/>
      <c r="K754" s="11"/>
      <c r="M754" s="27"/>
      <c r="O754" s="21"/>
    </row>
    <row r="755" spans="6:15" s="14" customFormat="1">
      <c r="F755" s="15"/>
      <c r="G755" s="21"/>
      <c r="K755" s="11"/>
      <c r="M755" s="27"/>
      <c r="O755" s="21"/>
    </row>
    <row r="756" spans="6:15" s="14" customFormat="1">
      <c r="F756" s="15"/>
      <c r="G756" s="21"/>
      <c r="K756" s="11"/>
      <c r="M756" s="27"/>
      <c r="O756" s="21"/>
    </row>
    <row r="757" spans="6:15" s="14" customFormat="1">
      <c r="F757" s="15"/>
      <c r="G757" s="21"/>
      <c r="K757" s="11"/>
      <c r="M757" s="27"/>
      <c r="O757" s="21"/>
    </row>
    <row r="758" spans="6:15" s="14" customFormat="1">
      <c r="F758" s="15"/>
      <c r="G758" s="21"/>
      <c r="K758" s="11"/>
      <c r="M758" s="27"/>
      <c r="O758" s="21"/>
    </row>
    <row r="759" spans="6:15" s="14" customFormat="1">
      <c r="F759" s="15"/>
      <c r="G759" s="21"/>
      <c r="K759" s="11"/>
      <c r="M759" s="27"/>
      <c r="O759" s="21"/>
    </row>
    <row r="760" spans="6:15" s="14" customFormat="1">
      <c r="F760" s="15"/>
      <c r="G760" s="21"/>
      <c r="K760" s="11"/>
      <c r="M760" s="27"/>
      <c r="O760" s="21"/>
    </row>
    <row r="761" spans="6:15" s="14" customFormat="1">
      <c r="F761" s="15"/>
      <c r="G761" s="21"/>
      <c r="K761" s="11"/>
      <c r="M761" s="27"/>
      <c r="O761" s="21"/>
    </row>
    <row r="762" spans="6:15" s="14" customFormat="1">
      <c r="F762" s="15"/>
      <c r="G762" s="21"/>
      <c r="K762" s="11"/>
      <c r="M762" s="27"/>
      <c r="O762" s="21"/>
    </row>
    <row r="763" spans="6:15" s="14" customFormat="1">
      <c r="F763" s="15"/>
      <c r="G763" s="21"/>
      <c r="K763" s="11"/>
      <c r="M763" s="27"/>
      <c r="O763" s="21"/>
    </row>
    <row r="764" spans="6:15" s="14" customFormat="1">
      <c r="F764" s="15"/>
      <c r="G764" s="21"/>
      <c r="K764" s="11"/>
      <c r="M764" s="27"/>
      <c r="O764" s="21"/>
    </row>
    <row r="765" spans="6:15" s="14" customFormat="1">
      <c r="F765" s="15"/>
      <c r="G765" s="21"/>
      <c r="K765" s="11"/>
      <c r="M765" s="27"/>
      <c r="O765" s="21"/>
    </row>
    <row r="766" spans="6:15" s="14" customFormat="1">
      <c r="F766" s="15"/>
      <c r="G766" s="21"/>
      <c r="K766" s="11"/>
      <c r="M766" s="27"/>
      <c r="O766" s="21"/>
    </row>
    <row r="767" spans="6:15" s="14" customFormat="1">
      <c r="F767" s="15"/>
      <c r="G767" s="21"/>
      <c r="K767" s="11"/>
      <c r="M767" s="27"/>
      <c r="O767" s="21"/>
    </row>
    <row r="768" spans="6:15" s="14" customFormat="1">
      <c r="F768" s="15"/>
      <c r="G768" s="21"/>
      <c r="K768" s="11"/>
      <c r="M768" s="27"/>
      <c r="O768" s="21"/>
    </row>
    <row r="769" spans="6:15" s="14" customFormat="1">
      <c r="F769" s="15"/>
      <c r="G769" s="21"/>
      <c r="K769" s="11"/>
      <c r="M769" s="27"/>
      <c r="O769" s="21"/>
    </row>
    <row r="770" spans="6:15" s="14" customFormat="1">
      <c r="F770" s="15"/>
      <c r="G770" s="21"/>
      <c r="K770" s="11"/>
      <c r="M770" s="27"/>
      <c r="O770" s="21"/>
    </row>
    <row r="771" spans="6:15" s="14" customFormat="1">
      <c r="F771" s="15"/>
      <c r="G771" s="21"/>
      <c r="K771" s="11"/>
      <c r="M771" s="27"/>
      <c r="O771" s="21"/>
    </row>
    <row r="772" spans="6:15" s="14" customFormat="1">
      <c r="F772" s="15"/>
      <c r="G772" s="21"/>
      <c r="K772" s="11"/>
      <c r="M772" s="27"/>
      <c r="O772" s="21"/>
    </row>
    <row r="773" spans="6:15" s="14" customFormat="1">
      <c r="F773" s="15"/>
      <c r="G773" s="21"/>
      <c r="K773" s="11"/>
      <c r="M773" s="27"/>
      <c r="O773" s="21"/>
    </row>
    <row r="774" spans="6:15" s="14" customFormat="1">
      <c r="F774" s="15"/>
      <c r="G774" s="21"/>
      <c r="K774" s="11"/>
      <c r="M774" s="27"/>
      <c r="O774" s="21"/>
    </row>
    <row r="775" spans="6:15" s="14" customFormat="1">
      <c r="F775" s="15"/>
      <c r="G775" s="21"/>
      <c r="K775" s="11"/>
      <c r="M775" s="27"/>
      <c r="O775" s="21"/>
    </row>
    <row r="776" spans="6:15" s="14" customFormat="1">
      <c r="F776" s="15"/>
      <c r="G776" s="21"/>
      <c r="K776" s="11"/>
      <c r="M776" s="27"/>
      <c r="O776" s="21"/>
    </row>
    <row r="777" spans="6:15" s="14" customFormat="1">
      <c r="F777" s="15"/>
      <c r="G777" s="21"/>
      <c r="K777" s="11"/>
      <c r="M777" s="27"/>
      <c r="O777" s="21"/>
    </row>
    <row r="778" spans="6:15" s="14" customFormat="1">
      <c r="F778" s="15"/>
      <c r="G778" s="21"/>
      <c r="K778" s="11"/>
      <c r="M778" s="27"/>
      <c r="O778" s="21"/>
    </row>
    <row r="779" spans="6:15" s="14" customFormat="1">
      <c r="F779" s="15"/>
      <c r="G779" s="21"/>
      <c r="K779" s="11"/>
      <c r="M779" s="27"/>
      <c r="O779" s="21"/>
    </row>
    <row r="780" spans="6:15" s="14" customFormat="1">
      <c r="F780" s="15"/>
      <c r="G780" s="21"/>
      <c r="K780" s="11"/>
      <c r="M780" s="27"/>
      <c r="O780" s="21"/>
    </row>
    <row r="781" spans="6:15" s="14" customFormat="1">
      <c r="F781" s="15"/>
      <c r="G781" s="21"/>
      <c r="K781" s="11"/>
      <c r="M781" s="27"/>
      <c r="O781" s="21"/>
    </row>
    <row r="782" spans="6:15" s="14" customFormat="1">
      <c r="F782" s="15"/>
      <c r="G782" s="21"/>
      <c r="K782" s="11"/>
      <c r="M782" s="27"/>
      <c r="O782" s="21"/>
    </row>
    <row r="783" spans="6:15" s="14" customFormat="1">
      <c r="F783" s="15"/>
      <c r="G783" s="21"/>
      <c r="K783" s="11"/>
      <c r="M783" s="27"/>
      <c r="O783" s="21"/>
    </row>
    <row r="784" spans="6:15" s="14" customFormat="1">
      <c r="F784" s="15"/>
      <c r="G784" s="21"/>
      <c r="K784" s="11"/>
      <c r="M784" s="27"/>
      <c r="O784" s="21"/>
    </row>
  </sheetData>
  <sheetProtection password="C42A" sheet="1" objects="1" scenarios="1"/>
  <mergeCells count="4">
    <mergeCell ref="D1:E1"/>
    <mergeCell ref="I1:J1"/>
    <mergeCell ref="D23:R23"/>
    <mergeCell ref="C20:S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TOTM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</dc:creator>
  <cp:lastModifiedBy>Joao</cp:lastModifiedBy>
  <dcterms:created xsi:type="dcterms:W3CDTF">2017-01-09T22:17:46Z</dcterms:created>
  <dcterms:modified xsi:type="dcterms:W3CDTF">2017-02-07T13:05:06Z</dcterms:modified>
</cp:coreProperties>
</file>